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.K. AGARWAL\REC NEW PROJECT-17.01.2024\REC-ANNEXURE-PHOTO-04.10.2024\ANNEXURE\"/>
    </mc:Choice>
  </mc:AlternateContent>
  <xr:revisionPtr revIDLastSave="0" documentId="13_ncr:1_{0C81ED53-8195-4D4D-9750-65227419875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MURIZED REPORT" sheetId="2" r:id="rId1"/>
    <sheet name="LIMBS" sheetId="7" r:id="rId2"/>
    <sheet name="CALIPERS" sheetId="8" r:id="rId3"/>
    <sheet name="CRUTCHES" sheetId="9" r:id="rId4"/>
    <sheet name="TRICYCLES" sheetId="5" r:id="rId5"/>
    <sheet name="WHEEL CHAIRS" sheetId="6" r:id="rId6"/>
  </sheets>
  <definedNames>
    <definedName name="_xlnm._FilterDatabase" localSheetId="2" hidden="1">CALIPERS!$A$3:$Q$133</definedName>
    <definedName name="_xlnm._FilterDatabase" localSheetId="3" hidden="1">CRUTCHES!$A$3:$Q$17</definedName>
    <definedName name="_xlnm._FilterDatabase" localSheetId="1" hidden="1">LIMBS!$A$3:$Q$8</definedName>
    <definedName name="_xlnm._FilterDatabase" localSheetId="4" hidden="1">TRICYCLES!$A$3:$Q$103</definedName>
    <definedName name="_xlnm._FilterDatabase" localSheetId="5" hidden="1">'WHEEL CHAIRS'!$A$3:$Q$104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" l="1"/>
  <c r="P104" i="6"/>
  <c r="C9" i="2"/>
  <c r="C8" i="2"/>
  <c r="C6" i="2"/>
  <c r="P17" i="9"/>
  <c r="P133" i="8"/>
  <c r="P8" i="7"/>
  <c r="E10" i="2" l="1"/>
  <c r="G10" i="2" s="1"/>
  <c r="E8" i="2"/>
  <c r="G8" i="2" s="1"/>
  <c r="E7" i="2"/>
  <c r="G7" i="2" s="1"/>
  <c r="P103" i="5"/>
  <c r="E9" i="2"/>
  <c r="G9" i="2" s="1"/>
  <c r="D11" i="2"/>
  <c r="C11" i="2" l="1"/>
  <c r="E11" i="2" s="1"/>
  <c r="E6" i="2"/>
  <c r="G6" i="2" s="1"/>
  <c r="G11" i="2" s="1"/>
</calcChain>
</file>

<file path=xl/sharedStrings.xml><?xml version="1.0" encoding="utf-8"?>
<sst xmlns="http://schemas.openxmlformats.org/spreadsheetml/2006/main" count="2060" uniqueCount="885">
  <si>
    <t>SHREE BHAGWAN MAHAVEER VIKLANG SAHAYATA SAMITI , JAIPUR CENTER</t>
  </si>
  <si>
    <t>Serial no</t>
  </si>
  <si>
    <t>Center No</t>
  </si>
  <si>
    <t>RRC No</t>
  </si>
  <si>
    <t>Name</t>
  </si>
  <si>
    <t>Father's Name</t>
  </si>
  <si>
    <t>Address</t>
  </si>
  <si>
    <t>District</t>
  </si>
  <si>
    <t>State</t>
  </si>
  <si>
    <t>Gender</t>
  </si>
  <si>
    <t>Age</t>
  </si>
  <si>
    <t>Category</t>
  </si>
  <si>
    <t>Income Per Month (Rs)</t>
  </si>
  <si>
    <t>Type of Aid</t>
  </si>
  <si>
    <t>Date On Which Given</t>
  </si>
  <si>
    <t>ID Proof</t>
  </si>
  <si>
    <t>Total Cost Aid(Rs)</t>
  </si>
  <si>
    <t>Photo</t>
  </si>
  <si>
    <t>BHAGWAN MAHAVEER VIKLANG SAHAYATA SAMITI, JAIPUR (BMVSS)</t>
  </si>
  <si>
    <t>DETAILS OF BENEFICIARIES AND EXPENDITURE  WITH THE FINANCIAL SUPPORT FROM REC FOUNDATION</t>
  </si>
  <si>
    <t>S. No.</t>
  </si>
  <si>
    <t>Type of Appliances</t>
  </si>
  <si>
    <t>No. of Patient</t>
  </si>
  <si>
    <t>Both Limbs</t>
  </si>
  <si>
    <t>Total Aids</t>
  </si>
  <si>
    <t>Cost</t>
  </si>
  <si>
    <t>Expenditure in Rupees</t>
  </si>
  <si>
    <t xml:space="preserve">Artificial Limbs </t>
  </si>
  <si>
    <t>Calipers</t>
  </si>
  <si>
    <t>Crutches (Pair)</t>
  </si>
  <si>
    <t>Wheel Chairs (ISI)</t>
  </si>
  <si>
    <t>Total</t>
  </si>
  <si>
    <t>TOTAL</t>
  </si>
  <si>
    <t>Tricycles (ISI)</t>
  </si>
  <si>
    <t xml:space="preserve">Lohardaga (Jharkhand) Camp From : 2025-01-17 To : 2025-01-19 </t>
  </si>
  <si>
    <t>Firoj Ansari</t>
  </si>
  <si>
    <t>S/o Rahamat Ansari</t>
  </si>
  <si>
    <t>VPO-Semra, PS-Bhandra, Gararpo, Lohardaga, , 9113727596</t>
  </si>
  <si>
    <t>Lohardaga</t>
  </si>
  <si>
    <t>Jharkhand</t>
  </si>
  <si>
    <t>Sumitrta Kumari</t>
  </si>
  <si>
    <t>W/o Padu Sahu</t>
  </si>
  <si>
    <t>Parhepat, Kisko, Lohardaga, , 6206840288</t>
  </si>
  <si>
    <t>Ramjeet Oraon</t>
  </si>
  <si>
    <t>S/o Gosai Oraon</t>
  </si>
  <si>
    <t>Ward No.8, Buti, PS-Senha, Lohardaga, , 7463020173</t>
  </si>
  <si>
    <t>Pintu Lohra</t>
  </si>
  <si>
    <t>S/o Birendra Lohra</t>
  </si>
  <si>
    <t>Ward No.8, Buti, PS-Senha, Lohardaga, , 7463838510</t>
  </si>
  <si>
    <t>M</t>
  </si>
  <si>
    <t>GEN</t>
  </si>
  <si>
    <t>LT BK</t>
  </si>
  <si>
    <t>Aadhar - 212338148003</t>
  </si>
  <si>
    <t>F</t>
  </si>
  <si>
    <t>OBC</t>
  </si>
  <si>
    <t>RT BK</t>
  </si>
  <si>
    <t>Aadhar - 688129245043</t>
  </si>
  <si>
    <t>SC</t>
  </si>
  <si>
    <t>Aadhar - 746591674183</t>
  </si>
  <si>
    <t>RT AK</t>
  </si>
  <si>
    <t>Aadhar - 427685093519</t>
  </si>
  <si>
    <t>Shivcharan Oraon</t>
  </si>
  <si>
    <t>S/o Soma Oraon</t>
  </si>
  <si>
    <t>Bejwali, VPO-Bhatkhijari, Thana-Lohardaga, , 9006153589</t>
  </si>
  <si>
    <t>Saidun Bibi</t>
  </si>
  <si>
    <t>W/o Sejam Ansari</t>
  </si>
  <si>
    <t>Nari, Nawadih, Narinawadih, Kisko, Lohardaga, , 6201102896</t>
  </si>
  <si>
    <t>Savitri Devi</t>
  </si>
  <si>
    <t>W/o Govardhan Mahli</t>
  </si>
  <si>
    <t>Jhiko, Bhasmo BNhasndra, Lohardaga,, 9142421519</t>
  </si>
  <si>
    <t>Basanti Kumari</t>
  </si>
  <si>
    <t>W/o Parwa Oraon</t>
  </si>
  <si>
    <t>Gram-Kauwadar, Post-Pesharar, Lohardaga, , 9508753712</t>
  </si>
  <si>
    <t>Parwa Oraon</t>
  </si>
  <si>
    <t>S/o Shaligram Oraon</t>
  </si>
  <si>
    <t>Kauwadar, Pesrar, Lohardaga, , 7061818808</t>
  </si>
  <si>
    <t>Rabindra Oraon</t>
  </si>
  <si>
    <t>S/o Chhandu Oraon</t>
  </si>
  <si>
    <t>VPO-KLauwadar, Post-Pesrar, PS-Kisko, Lohardaga, , 9430317834</t>
  </si>
  <si>
    <t>Mahesh Uranv</t>
  </si>
  <si>
    <t>S/o Lahru Uranv</t>
  </si>
  <si>
    <t>VPO-Dandu, Thata-Senha, Lohardaga, , 9504233820</t>
  </si>
  <si>
    <t>Lalita Devi</t>
  </si>
  <si>
    <t>S/o Arjun Lohra</t>
  </si>
  <si>
    <t>VPO-Umri Sinjo, Kuru,. Lohardaga, , 8984872281</t>
  </si>
  <si>
    <t>Sanjay Kumar Sahu</t>
  </si>
  <si>
    <t>S/o Ram Sahu</t>
  </si>
  <si>
    <t>Ward No.6, Chitri, Post-Daru, PS-Senha, Lohardaga, , 7488263518</t>
  </si>
  <si>
    <t>Parmuni Kumari</t>
  </si>
  <si>
    <t>D/o Hosne Oraon</t>
  </si>
  <si>
    <t>Nadinagra, Post-Nagra, Lohardaga, , 7541048130</t>
  </si>
  <si>
    <t>Puniyas Urain</t>
  </si>
  <si>
    <t>W/o Jibahan Oraon</t>
  </si>
  <si>
    <t>Basari, Basri, Nagra, Lohardaga, , 9508233820</t>
  </si>
  <si>
    <t>Sunita Oraon</t>
  </si>
  <si>
    <t>W/o Santosh Lohra</t>
  </si>
  <si>
    <t>Vill.Hesag, Post-Dundru, Senha, Lohardaga, , 77823807059</t>
  </si>
  <si>
    <t>Crutches</t>
  </si>
  <si>
    <t>Aadhar - 92906153589</t>
  </si>
  <si>
    <t>Aadhar - 503350784599</t>
  </si>
  <si>
    <t>Aadhar - 892050375323</t>
  </si>
  <si>
    <t>Aadhar - 923522005332</t>
  </si>
  <si>
    <t>Aadhar - 407014514952</t>
  </si>
  <si>
    <t>Aadhar - 883336275427</t>
  </si>
  <si>
    <t>Aadhar - 228155262536</t>
  </si>
  <si>
    <t>Aadhar - 871620725871</t>
  </si>
  <si>
    <t>Aadhar - 806223913929</t>
  </si>
  <si>
    <t>Aadhar - 525408828323</t>
  </si>
  <si>
    <t>Aadhar - 350985960856</t>
  </si>
  <si>
    <t>Aadhar - 887193754614</t>
  </si>
  <si>
    <t>Sagir Ansari</t>
  </si>
  <si>
    <t>S/o Manir Ansari</t>
  </si>
  <si>
    <t>Vill.Chitri, Amba Toli, Post-Dandu, Ps-Senha, Lohardaga,, 9006693867`</t>
  </si>
  <si>
    <t>Safdar Ansari</t>
  </si>
  <si>
    <t>S/O Rahimuddin Ansari</t>
  </si>
  <si>
    <t>WEard No. - 2, Vill. - Chitri, Toli, Po. - Dandu, Dis.- Lohardaga, 9693564320</t>
  </si>
  <si>
    <t>Krishna Sahu</t>
  </si>
  <si>
    <t>S/o Shankar Sahu</t>
  </si>
  <si>
    <t>VPO-Parhepat, Teh.Kisko, Lohardaga,, 9263423865</t>
  </si>
  <si>
    <t>Ranjit Munda</t>
  </si>
  <si>
    <t>S/o Saradhan Munda</t>
  </si>
  <si>
    <t>VPO-Raghunandan Lane, Teh.Lohardaga,, 9798789881</t>
  </si>
  <si>
    <t>Md. Asraf Sah</t>
  </si>
  <si>
    <t>S/o Md. Nasir Sah</t>
  </si>
  <si>
    <t>VPO-Kasiyadih, Teh.Kisko, Lohardaga,, 9102404474</t>
  </si>
  <si>
    <t>Mandur Oraon</t>
  </si>
  <si>
    <t>S/o Funi Oraon</t>
  </si>
  <si>
    <t>Ward No.6, Vill.Chitrti Amba Tli, PO-Dandu, PS-Senha, Lohardaga,, 9234922385</t>
  </si>
  <si>
    <t>Faguwa Oraon</t>
  </si>
  <si>
    <t>S/o Sukru Oraon</t>
  </si>
  <si>
    <t>Basri, Nagra, Lohardaga,, 7856903997</t>
  </si>
  <si>
    <t>Shanti Oraon</t>
  </si>
  <si>
    <t>W/o Shanichrwa Oraon</t>
  </si>
  <si>
    <t>Parhepat, Kisko, Lohardaga, , 9955715641</t>
  </si>
  <si>
    <t>Sanjay Uraon</t>
  </si>
  <si>
    <t>S/o Sadhnu Uraon</t>
  </si>
  <si>
    <t>Parhepat Hirde Toli, Kisko, Lohardaga, , 9122735354</t>
  </si>
  <si>
    <t>Sumlal Nagesiya</t>
  </si>
  <si>
    <t>S/o Ramdhan Nagesiya</t>
  </si>
  <si>
    <t>Nagesiya, Kisko, Lohardaga, , 8292505925</t>
  </si>
  <si>
    <t>Soharie Oraon</t>
  </si>
  <si>
    <t>S/o Etwa Oraon</t>
  </si>
  <si>
    <t>Parhepat Janwal Toli, Kisko, Lohardaga, , 78858816805</t>
  </si>
  <si>
    <t>Aforj Miyan</t>
  </si>
  <si>
    <t>S/o Jalil Miyan</t>
  </si>
  <si>
    <t>uMRI, sINJO, kURU, Lohardaga, , 9942971399</t>
  </si>
  <si>
    <t>Md. Sarfaraj Ansari,</t>
  </si>
  <si>
    <t>S/o Abbas Ansari</t>
  </si>
  <si>
    <t>Dandu, Thana Senha, Lohardaga,, 6201734798</t>
  </si>
  <si>
    <t>Arif MiyaN</t>
  </si>
  <si>
    <t>uMRI, sINJO, kURU, Lohardaga, , 8340600421</t>
  </si>
  <si>
    <t>Jiruwa Devi</t>
  </si>
  <si>
    <t>W/o Ramchandra Ram</t>
  </si>
  <si>
    <t>Janwal,. Kisko, Lohardaga, , 6207838700</t>
  </si>
  <si>
    <t>Damu Bhagat</t>
  </si>
  <si>
    <t>S/o Chandar Bhagat</t>
  </si>
  <si>
    <t>Seraz Ansari</t>
  </si>
  <si>
    <t>S/o Hussen Ansari</t>
  </si>
  <si>
    <t>Garam Soranda, Post-Belsota, Thana Bhandra, Lohardaga,, 6200304573</t>
  </si>
  <si>
    <t>Shyasm Oraon</t>
  </si>
  <si>
    <t>S/o Utiya Oraon</t>
  </si>
  <si>
    <t>Ward No.4, Vill.Arakosa, Nawa Toli, Lohardaga,, 9973109253</t>
  </si>
  <si>
    <t>Pawan Manjhi</t>
  </si>
  <si>
    <t>S/o Mahavir Manjhi</t>
  </si>
  <si>
    <t>Ward No.7, Vill.Buti, PS-Senha, Butisenha, Lohardaga,, 7632829064</t>
  </si>
  <si>
    <t>Chanda Oraon</t>
  </si>
  <si>
    <t>S/o Budi Oraon</t>
  </si>
  <si>
    <t>Ward No.5, Vill.Arakosa, Nawa Toli, Lohardaga,, 8084870660</t>
  </si>
  <si>
    <t>Sajid Shah</t>
  </si>
  <si>
    <t>S/o Shahraj Shah</t>
  </si>
  <si>
    <t>Nawadih, Narinawadih, Lohardaga,, 8986812017</t>
  </si>
  <si>
    <t>Ratni Oraon</t>
  </si>
  <si>
    <t>W/o Safel Oraon</t>
  </si>
  <si>
    <t>H.No.229, Jori Gadripara, Post-Jori Police Station, Lohardaga, , 8797967181</t>
  </si>
  <si>
    <t>Shamser Ansari</t>
  </si>
  <si>
    <t>S/o Rojauddin Ansari</t>
  </si>
  <si>
    <t>Vill.Bhargaon, PS-Senha, ASru, Lohardaga, , 9798715212</t>
  </si>
  <si>
    <t>Surajmuni Kumari</t>
  </si>
  <si>
    <t>D/o Buda Lojhara</t>
  </si>
  <si>
    <t>Bharatpur Post-Hirhi, Teh.Lohardaga,, 9631466488</t>
  </si>
  <si>
    <t>Rojamat Ansari</t>
  </si>
  <si>
    <t>S/o Abdul Gaffur Ansari</t>
  </si>
  <si>
    <t>Nari, VTC-Nawadih, Post-Narinawadih, Kisko, Lohardaga, , 7319686656</t>
  </si>
  <si>
    <t>Latif Ansari</t>
  </si>
  <si>
    <t>S/o Sahbuddin Ansari</t>
  </si>
  <si>
    <t>Nawdih, Lohardaga, , 6206563566</t>
  </si>
  <si>
    <t>Mahadev Oraon</t>
  </si>
  <si>
    <t>Umri, PO-Sarijo, PS-Kuru, Lohardaga, , 9905117232</t>
  </si>
  <si>
    <t>Muneshwar Mahto</t>
  </si>
  <si>
    <t>S/o Keshree Mahto</t>
  </si>
  <si>
    <t>Ward No.10, Vill.Barhi, Post-Senha, Lohardaga, , 7209990584</t>
  </si>
  <si>
    <t>Vishwa Oraon</t>
  </si>
  <si>
    <t>S/o Late Lalu Oraon</t>
  </si>
  <si>
    <t>Ward No.10, Vill.Barhi, Post-Senha, Lohardaga, , 72619298956</t>
  </si>
  <si>
    <t>Suraj Oraon</t>
  </si>
  <si>
    <t>S/o Pachu Oraon</t>
  </si>
  <si>
    <t>Basri, Nagra, Lohardaga, , 9229120922</t>
  </si>
  <si>
    <t>Birendra Ram</t>
  </si>
  <si>
    <t>S/o Jivhan Ram</t>
  </si>
  <si>
    <t>Gram-Bhujaniya, Post-Bhatkhijri, Thana-Lohardaga, , 9572082254</t>
  </si>
  <si>
    <t>Suraj Ram</t>
  </si>
  <si>
    <t>S/o Jibahan Ram</t>
  </si>
  <si>
    <t>Ward No.10, Gram-Bhujaniya, Post-Bhatkhijri, Thana-Lohardaga, , 6203314725</t>
  </si>
  <si>
    <t>Hanif Ansari</t>
  </si>
  <si>
    <t>S/o Late Haidar Anbsari</t>
  </si>
  <si>
    <t>Juriya Idgal Muhila, Lohardaga, , 7320984029</t>
  </si>
  <si>
    <t>Ashiuque Ansari</t>
  </si>
  <si>
    <t>S/o Firoj Anbsari</t>
  </si>
  <si>
    <t>VPO-Semra, PS-Bhandra, Lohardaga, , 95081772080</t>
  </si>
  <si>
    <t>Mukesh Mahli</t>
  </si>
  <si>
    <t>S/o Bhadar Mahli</t>
  </si>
  <si>
    <t>Ward No.2, Vill.Dhandipa, Oraon Soli, Lohardaga, , 8987643649</t>
  </si>
  <si>
    <t>Hira Muni Kumari</t>
  </si>
  <si>
    <t>D/o Faguwa Oraon</t>
  </si>
  <si>
    <t>Vill.Gageuya, Lohardaga, , 8294752540</t>
  </si>
  <si>
    <t>Raj Kumar Ram</t>
  </si>
  <si>
    <t>Ward No.10, Vill.Bhunjania, Post-0Bhatkhijri, PS-Lohardaga, , 6203314725</t>
  </si>
  <si>
    <t>Asmuni Oraon</t>
  </si>
  <si>
    <t>W/o Shrawan Oraon</t>
  </si>
  <si>
    <t>Mahe, Post-Charhu, PS-Senhe, Lohardaga, , 9798345510</t>
  </si>
  <si>
    <t>Brajesh Kisan</t>
  </si>
  <si>
    <t>S/o Balmukund Kisan</t>
  </si>
  <si>
    <t>Bondobar, Pesrar, Lohardaga, , 7488189567</t>
  </si>
  <si>
    <t>Sushil Karkata</t>
  </si>
  <si>
    <t>S/o Samuayi Karkata</t>
  </si>
  <si>
    <t>Sijhawa Pani, Tisiya, Lohardaga, , 9934996572</t>
  </si>
  <si>
    <t>Sunil Oraon</t>
  </si>
  <si>
    <t>S/o Kandru Oraon</t>
  </si>
  <si>
    <t>Hendlaso Bhaduwa Para, Post-Kujara, Lohardaga, , 6299958803</t>
  </si>
  <si>
    <t>Lakshman Yadav</t>
  </si>
  <si>
    <t>S/o Mahesh Yadav</t>
  </si>
  <si>
    <t>Ward No.8, Buti, PS-Senha, Lohardaga, , 9060312907</t>
  </si>
  <si>
    <t>Jhubbu Urain</t>
  </si>
  <si>
    <t>W/o Late Budhuwa Oraon</t>
  </si>
  <si>
    <t>Vill.Semra, PS-Bhandra, Gararpo, Lohardaga, , 9546000913</t>
  </si>
  <si>
    <t>Ketaki Kumari</t>
  </si>
  <si>
    <t>D/o Late Biwa Oraon</t>
  </si>
  <si>
    <t>Vill.Semra, PS-Bhandra, Gararpo, Lohardaga, , 9031517577</t>
  </si>
  <si>
    <t>Kiran Devi</t>
  </si>
  <si>
    <t>W/o Jogendart Mahli</t>
  </si>
  <si>
    <t>Vill.Buti, PS-Senha, PO-Butisenha, Lohardaga, , 9631136030</t>
  </si>
  <si>
    <t>Kuldeep Oraon</t>
  </si>
  <si>
    <t>S/o Budu Oraon</t>
  </si>
  <si>
    <t>Baragain, Post-Baragain, Thana-Bhandra, Nagjua, Lohardaga, , 9142837355</t>
  </si>
  <si>
    <t>Gudu Mahli</t>
  </si>
  <si>
    <t>S/o Jayram Mahli</t>
  </si>
  <si>
    <t>Jharo Chatti, Post-Jhiko Chatti, Lohardaga, , 7033769899</t>
  </si>
  <si>
    <t>Asharaf Ansari</t>
  </si>
  <si>
    <t>S/o Said Ansari</t>
  </si>
  <si>
    <t>Nari, Narinawadih, Lohardaga, , 6207846630</t>
  </si>
  <si>
    <t>Jati Kumari</t>
  </si>
  <si>
    <t>D/o Machawari Oraon</t>
  </si>
  <si>
    <t>Vill.Buti, PS-Senha, Lohardaga, , 7761975718</t>
  </si>
  <si>
    <t>Awadh Thakur</t>
  </si>
  <si>
    <t>S/o Kanta Thakur</t>
  </si>
  <si>
    <t>H.No.96, Ward No.6, Near Govt. School, Vill.Baragain, Thana-Bhandra, Lohardaga, , 9142837355</t>
  </si>
  <si>
    <t>Ankit Mahto</t>
  </si>
  <si>
    <t>S/o Pramod Mahto</t>
  </si>
  <si>
    <t>Tilsiri, Lohardaga, , 8084174667</t>
  </si>
  <si>
    <t>Pappu Sahu</t>
  </si>
  <si>
    <t>S/o Bijal Sahu</t>
  </si>
  <si>
    <t>JHKO, Lohardaga, , 62306730206</t>
  </si>
  <si>
    <t>Dinesh Oraon</t>
  </si>
  <si>
    <t>S/o Viri Oraon</t>
  </si>
  <si>
    <t>Bhakso Barka Toli, Arkosa, Lohardaga, , 7033462261</t>
  </si>
  <si>
    <t>Sweta Kumari</t>
  </si>
  <si>
    <t>D/o Ranjan Kumar Rana</t>
  </si>
  <si>
    <t>Baragain, Post-0Bhgandra, Nagua, Lohardaga, , 8252402958</t>
  </si>
  <si>
    <t>Riya Kumari</t>
  </si>
  <si>
    <t>D/o Lalit Oraon</t>
  </si>
  <si>
    <t>Vill.Kundo, Post-Jhikochatti, Thana-Bhandra, Lohardaga, , 9337426701</t>
  </si>
  <si>
    <t>Sumer Oraon</t>
  </si>
  <si>
    <t>S/o Shree Manraj Oraon</t>
  </si>
  <si>
    <t>Nanto, Kuru, Lohardaga, , 7633891134</t>
  </si>
  <si>
    <t>Manoj Kumar Oraon</t>
  </si>
  <si>
    <t>S/o Laldev Oraon</t>
  </si>
  <si>
    <t>Sindur Toli, Tudur Sendur, Lohardaga, , 7541800615</t>
  </si>
  <si>
    <t>Goutam Oraon</t>
  </si>
  <si>
    <t>S/o Govind Oraon</t>
  </si>
  <si>
    <t>VTC-Jido, PO-Jingi, Kuru, Lohardaga, , 9199811452</t>
  </si>
  <si>
    <t>Krishna Oraon</t>
  </si>
  <si>
    <t>S/o Banu Oraon</t>
  </si>
  <si>
    <t>Bargain, Naglua, Lohardaga, , 7479719205</t>
  </si>
  <si>
    <t>Saundi Orain</t>
  </si>
  <si>
    <t>W/o Khudi Orain,</t>
  </si>
  <si>
    <t>Badagonai, Nagjua, Lohardaga, , 9523707849</t>
  </si>
  <si>
    <t>Shiv Charan Lohra</t>
  </si>
  <si>
    <t>S/o Vipta Lohra</t>
  </si>
  <si>
    <t>VTXC-Bhantkhijiri, Lohardaga, , 9110965137</t>
  </si>
  <si>
    <t>Rita Kumari</t>
  </si>
  <si>
    <t>D/o Pradip Mahto</t>
  </si>
  <si>
    <t>Ward No.5, Kairo, Utka, Kairo Kuru, Lohardaga, , 6206290838</t>
  </si>
  <si>
    <t>Tajaru Khan</t>
  </si>
  <si>
    <t>S/o Subhan Khan</t>
  </si>
  <si>
    <t>379, Nayatoli Masjid, Kairo, Lohardaga, , 9939164910</t>
  </si>
  <si>
    <t>Lalmen Mahli</t>
  </si>
  <si>
    <t>S/o Chathuwa Mahli</t>
  </si>
  <si>
    <t>Mosahid Raja</t>
  </si>
  <si>
    <t>S/o Ashik Ansari</t>
  </si>
  <si>
    <t>Amba Toli, VTC-Kharki, PO-Kisko, Lohardaga, , 7903485005</t>
  </si>
  <si>
    <t>Rafik Ansari</t>
  </si>
  <si>
    <t>S/o Mustakim Ansari</t>
  </si>
  <si>
    <t>VPO-Dandu, Thana-Senha, Daru, Lohardaga, , 8210414042</t>
  </si>
  <si>
    <t>Amit Chik Baraik</t>
  </si>
  <si>
    <t>S/o Ramdular Chik Baraik</t>
  </si>
  <si>
    <t>VPO-Danru, Teh.Chitri, Senha, Lohardaga, , 6203706703</t>
  </si>
  <si>
    <t>Dahda Bibi</t>
  </si>
  <si>
    <t>W/o Gafur Ansari</t>
  </si>
  <si>
    <t>Gajni, Panchayat Thana Kairo, Lohardaga, , 8797526611</t>
  </si>
  <si>
    <t>Karmila Kumari</t>
  </si>
  <si>
    <t>D/o Maheshwar Gop</t>
  </si>
  <si>
    <t>H.No.92, Jogna, Post-Senha, Jogna, Lohardaga, , 6207483501</t>
  </si>
  <si>
    <t>Vinod Oraon</t>
  </si>
  <si>
    <t>S/o Mahadev Oraon</t>
  </si>
  <si>
    <t>Murki PO-Areya, PS-Senha, Lohardaga, , 7294059696</t>
  </si>
  <si>
    <t>Hasib Ansari</t>
  </si>
  <si>
    <t>S/o Maujudin Ansari</t>
  </si>
  <si>
    <t>Chiri Nawa Toli, Kuru, Lohardaga, , 8757238046</t>
  </si>
  <si>
    <t>Shasbnam Khatoon</t>
  </si>
  <si>
    <t>D/o Abdul Ansari</t>
  </si>
  <si>
    <t>Nari, Nannawadih, Lohardaga, , 7667191506</t>
  </si>
  <si>
    <t>Chandreshwar Lohra</t>
  </si>
  <si>
    <t>S/o Goverdhan Lohra</t>
  </si>
  <si>
    <t>Chiri, Lohardaga, , 9631630423</t>
  </si>
  <si>
    <t>Tahasin Raza</t>
  </si>
  <si>
    <t>S/o Suleman Ansari</t>
  </si>
  <si>
    <t>Nari, Narinawadih, Kisko, Lohardaga, , 6204073170</t>
  </si>
  <si>
    <t>Seraj Ansari</t>
  </si>
  <si>
    <t>S/o Karim Azad</t>
  </si>
  <si>
    <t>Vill.Nawadih, Lohardaga, , 7667221502</t>
  </si>
  <si>
    <t>Ghulam Mujtaba Ansari</t>
  </si>
  <si>
    <t>S/o Md. Mustafa Ansari</t>
  </si>
  <si>
    <t>Vill.Nari, Lohardaga, , 8709801089</t>
  </si>
  <si>
    <t>Saddam Ansari</t>
  </si>
  <si>
    <t>S/o Sarafat Ansari</t>
  </si>
  <si>
    <t>Ward No.6, Vill.Rampur Rugri Toli, PS-Lohardaga, , 6202252583</t>
  </si>
  <si>
    <t>Salim Quraishi</t>
  </si>
  <si>
    <t>S/o Kurbani Quraishi</t>
  </si>
  <si>
    <t>Taigi Nagar, Quraishi Mohalla, Ward No.2, Lohardaga, , 9060312907</t>
  </si>
  <si>
    <t>Sukra Oraon</t>
  </si>
  <si>
    <t>S/o Late Bhikha Oraon</t>
  </si>
  <si>
    <t>Ward No.3, Vill.Ramp;ur Rugri Toli, Lohardaga, , 6287736655</t>
  </si>
  <si>
    <t>Balram Oraon</t>
  </si>
  <si>
    <t>S/o Mando Oraon</t>
  </si>
  <si>
    <t>Danru Thana-Senha, Lohardaga, , 7296006310</t>
  </si>
  <si>
    <t>Ashik Ansari</t>
  </si>
  <si>
    <t>S/o Jumarani Miya</t>
  </si>
  <si>
    <t>Parhepat Hirde Toli, Parhepat, Kisko, Lohardaga, , 8294442876</t>
  </si>
  <si>
    <t>Ajamuddin Ansari</t>
  </si>
  <si>
    <t>S/o Ifatekhar Ansari</t>
  </si>
  <si>
    <t>Vill.Nari, Post-Nawadih, Thana-Kisko, Lohardaga, , 7667216205</t>
  </si>
  <si>
    <t>Harun Rashid</t>
  </si>
  <si>
    <t>S/o Aminuddin Khan</t>
  </si>
  <si>
    <t>Sinjo, Kuru, Lohardaga, , 6201967359</t>
  </si>
  <si>
    <t>Manowar Ansari</t>
  </si>
  <si>
    <t>S/o Late Julfan Ansari</t>
  </si>
  <si>
    <t>Tigra PO-Arkosa, Lohardaga, , 8252186291</t>
  </si>
  <si>
    <t>Md. Neyajuddin Saha</t>
  </si>
  <si>
    <t>S/o Jabar Saha</t>
  </si>
  <si>
    <t>Ward No.3, Hondaga, Kisko, Lohardaga, , 7250067102</t>
  </si>
  <si>
    <t>Chetak Sahu</t>
  </si>
  <si>
    <t>S/o Bhuneshwar Sahu</t>
  </si>
  <si>
    <t>Ward No.3, Hondaga, Kisko, Parhepat, Lohardaga, , 9661594725</t>
  </si>
  <si>
    <t>Mohammad Manasur Khan</t>
  </si>
  <si>
    <t>S/o Safarul Khan</t>
  </si>
  <si>
    <t>Vill.Rankuli, Lohardaga, , 7783868589</t>
  </si>
  <si>
    <t>Harinath Lohra</t>
  </si>
  <si>
    <t>S/o Fakira Lohra</t>
  </si>
  <si>
    <t>Charhu, Lohardaga, , 9931484683</t>
  </si>
  <si>
    <t>Md. Sajad Ansari</t>
  </si>
  <si>
    <t>S/o Rayasat Ansari</t>
  </si>
  <si>
    <t>Nawadih, Lohardaga, , 8235540350</t>
  </si>
  <si>
    <t>Rajina Khatoon</t>
  </si>
  <si>
    <t>D/o Ijrali Ansari</t>
  </si>
  <si>
    <t>Vill.Prayago, PS-Mandar, Ranchi,, 8102787730</t>
  </si>
  <si>
    <t>Soniya Khatoon</t>
  </si>
  <si>
    <t>D/o Hanif Ansari</t>
  </si>
  <si>
    <t>Juriya Idgal Muhila, Lohardaga, , 6206255619</t>
  </si>
  <si>
    <t>Karamchandra Oraon</t>
  </si>
  <si>
    <t>S/o Birsa Oraon</t>
  </si>
  <si>
    <t>Khavasakhijri, PO-Baragain, Bhandra, Lohardaga, , 8409180476</t>
  </si>
  <si>
    <t>Chalte Oraon</t>
  </si>
  <si>
    <t>W/.o Cheda Oraon</t>
  </si>
  <si>
    <t>Karam Toli, Bagru, Bagru Hills, Kisko, Lohardaga, , 8252893088</t>
  </si>
  <si>
    <t>Mohammad Israil</t>
  </si>
  <si>
    <t>S/o Sheikh Karim</t>
  </si>
  <si>
    <t>Ramjan Colony, Gada Toli, Kata Toli, Ranchi, , 6207638041</t>
  </si>
  <si>
    <t>Taiyab Ansari</t>
  </si>
  <si>
    <t>S/o Alam Ansari</t>
  </si>
  <si>
    <t>Vill.Baragain, Post-Naglua, Senha, Lohardaga, , 9282361288</t>
  </si>
  <si>
    <t>Noor Mohammad Ansari</t>
  </si>
  <si>
    <t>S/o Latif Ansari</t>
  </si>
  <si>
    <t>Tigra, PO-Arkosa, PS-Lohardaga, , 8409622630</t>
  </si>
  <si>
    <t>Pardeshiya Oraon</t>
  </si>
  <si>
    <t>D/o Jatru Oraon</t>
  </si>
  <si>
    <t>Manhe, Charhu, Senha, Lohardaga, , 6202768944</t>
  </si>
  <si>
    <t>Dil Mohammad Ansari</t>
  </si>
  <si>
    <t>S/o Samsher Ansari</t>
  </si>
  <si>
    <t>Vill.Heswe, PS-Senha, Hesway, Lohardaga, , 9934321821</t>
  </si>
  <si>
    <t>Tricycles</t>
  </si>
  <si>
    <t>Aadhar - 914793524301</t>
  </si>
  <si>
    <t>Aadhar - 838212644130</t>
  </si>
  <si>
    <t>Aadhar - 47940853671</t>
  </si>
  <si>
    <t>Aadhar - 445906300991</t>
  </si>
  <si>
    <t>Aadhar - 328893792074</t>
  </si>
  <si>
    <t>Aadhar - 954376765590</t>
  </si>
  <si>
    <t>Aadhar - 445670153873</t>
  </si>
  <si>
    <t>Aadhar - 794540214755</t>
  </si>
  <si>
    <t>Aadhar - 206700825338</t>
  </si>
  <si>
    <t>Aadhar - 591651761818</t>
  </si>
  <si>
    <t>Aadhar - 2365869115078</t>
  </si>
  <si>
    <t>Aadhar - 583847265210</t>
  </si>
  <si>
    <t>Aadhar - 6127766772823</t>
  </si>
  <si>
    <t>Aadhar - 613791405849</t>
  </si>
  <si>
    <t>Aadhar - 762246863313</t>
  </si>
  <si>
    <t>Aadhar - 345329206258</t>
  </si>
  <si>
    <t>Aadhar - 324762569079</t>
  </si>
  <si>
    <t>Aadhar - 736564931339</t>
  </si>
  <si>
    <t>Aadhar - 830055478148</t>
  </si>
  <si>
    <t>Aadhar - 202631695749</t>
  </si>
  <si>
    <t>Aadhar - 616208095787</t>
  </si>
  <si>
    <t>Aadhar - 525390986044</t>
  </si>
  <si>
    <t>Aadhar - 470447823232</t>
  </si>
  <si>
    <t>Aadhar - 492738684122</t>
  </si>
  <si>
    <t>Aadhar - 858802011077</t>
  </si>
  <si>
    <t>Aadhar - 228672262073</t>
  </si>
  <si>
    <t>Aadhar - 512449979357</t>
  </si>
  <si>
    <t>Aadhar - 348383338279</t>
  </si>
  <si>
    <t>Aadhar - 555975868420</t>
  </si>
  <si>
    <t>Aadhar - 496898622616</t>
  </si>
  <si>
    <t>Aadhar - 942122441567</t>
  </si>
  <si>
    <t>Aadhar - 276507991174</t>
  </si>
  <si>
    <t>Aadhar - 447861595792</t>
  </si>
  <si>
    <t>Aadhar - 201498725486</t>
  </si>
  <si>
    <t>Aadhar - 252774701783</t>
  </si>
  <si>
    <t>Aadhar - 614736835009</t>
  </si>
  <si>
    <t>Aadhar - 475537270870</t>
  </si>
  <si>
    <t>Aadhar - 342783131391</t>
  </si>
  <si>
    <t>Aadhar - 524969701247</t>
  </si>
  <si>
    <t>Aadhar - 288870466646</t>
  </si>
  <si>
    <t>Aadhar - 857247980647</t>
  </si>
  <si>
    <t>Aadhar - 715425516098</t>
  </si>
  <si>
    <t>Aadhar - 229626691996</t>
  </si>
  <si>
    <t>Aadhar - 404809498245</t>
  </si>
  <si>
    <t>Aadhar - 942027830338</t>
  </si>
  <si>
    <t>Aadhar - 707289684126</t>
  </si>
  <si>
    <t>Aadhar - 299875576600</t>
  </si>
  <si>
    <t>Aadhar - 404733787335</t>
  </si>
  <si>
    <t>Aadhar - 675343414455</t>
  </si>
  <si>
    <t>Aadhar - 583349177852</t>
  </si>
  <si>
    <t>Aadhar - 641655568212</t>
  </si>
  <si>
    <t>Aadhar - 786126779464</t>
  </si>
  <si>
    <t>Aadhar - 562691902935</t>
  </si>
  <si>
    <t>Aadhar - 804936926503</t>
  </si>
  <si>
    <t>Aadhar - 930322979718</t>
  </si>
  <si>
    <t>Aadhar - 3055124074861</t>
  </si>
  <si>
    <t>Aadhar - 689132081647</t>
  </si>
  <si>
    <t>Aadhar - 450472450912</t>
  </si>
  <si>
    <t>Aadhar - 236346533609</t>
  </si>
  <si>
    <t>Aadhar - 698699057912</t>
  </si>
  <si>
    <t>Aadhar - 200384686290</t>
  </si>
  <si>
    <t>Aadhar - 235534890846</t>
  </si>
  <si>
    <t>Aadhar - 432935752578</t>
  </si>
  <si>
    <t>Aadhar - 296622320710</t>
  </si>
  <si>
    <t>Aadhar - 473977999777</t>
  </si>
  <si>
    <t>Aadhar - 350076281150</t>
  </si>
  <si>
    <t>Aadhar - 779840920064</t>
  </si>
  <si>
    <t>Aadhar - 378619779713</t>
  </si>
  <si>
    <t>Aadhar - 866644746965</t>
  </si>
  <si>
    <t>Aadhar - 428917338663</t>
  </si>
  <si>
    <t>Aadhar - 362321601634</t>
  </si>
  <si>
    <t>Aadhar - 270616755778</t>
  </si>
  <si>
    <t>Aadhar - 421873016523</t>
  </si>
  <si>
    <t>Aadhar - 963706098204</t>
  </si>
  <si>
    <t>Aadhar - 667142735738</t>
  </si>
  <si>
    <t>Aadhar - 428274281223</t>
  </si>
  <si>
    <t>Aadhar - 544126042050</t>
  </si>
  <si>
    <t>Aadhar - 765594402498</t>
  </si>
  <si>
    <t>Aadhar - 503877190097</t>
  </si>
  <si>
    <t>Aadhar - 996386626791</t>
  </si>
  <si>
    <t>Aadhar - 827652260173</t>
  </si>
  <si>
    <t>Aadhar - 467317781446</t>
  </si>
  <si>
    <t>Aadhar - 317342269775</t>
  </si>
  <si>
    <t>Aadhar - 905175426777</t>
  </si>
  <si>
    <t>Aadhar - 637052709761</t>
  </si>
  <si>
    <t>Aadhar - 328471760106</t>
  </si>
  <si>
    <t>Aadhar - 9121392717619</t>
  </si>
  <si>
    <t>Aadhar - 547288446952</t>
  </si>
  <si>
    <t>Aadhar - 883928867666</t>
  </si>
  <si>
    <t>Aadhar - 353354827858</t>
  </si>
  <si>
    <t>Aadhar - 391136235470</t>
  </si>
  <si>
    <t>Aadhar - 405204803716</t>
  </si>
  <si>
    <t>Aadhar - 831845064509</t>
  </si>
  <si>
    <t>Aadhar - 678697942976</t>
  </si>
  <si>
    <t>Aadhar - 588438339800</t>
  </si>
  <si>
    <t>Aadhar - 893545769789</t>
  </si>
  <si>
    <t>Aadhar - 522809954773</t>
  </si>
  <si>
    <t>CXharku Oraon</t>
  </si>
  <si>
    <t>S/o Lauva Oraon</t>
  </si>
  <si>
    <t>VPO-Bassdrti, Teh.Nagra, Lohardaga,, 9661685850</t>
  </si>
  <si>
    <t>Soni Kumari</t>
  </si>
  <si>
    <t>S/o Sadhu Oraon</t>
  </si>
  <si>
    <t>VPO-Parhepaty Hirde Toli, Teh.Kisko, Lohardaga,, 7295887092</t>
  </si>
  <si>
    <t>Rauf Ansari</t>
  </si>
  <si>
    <t>S/o Firoz Ansari</t>
  </si>
  <si>
    <t>VPO-Hutyap, Tisiya, Teh.Kisko, Lohardaga,, 9939911614</t>
  </si>
  <si>
    <t>Jaypal Oraon</t>
  </si>
  <si>
    <t>S/o Gopal Oraon</t>
  </si>
  <si>
    <t>Ward No.2, Vill.Chitri, Post-Dandu, PS-Senha, Lohardaga,, 6299359812</t>
  </si>
  <si>
    <t>Kajal Kumari</t>
  </si>
  <si>
    <t>D/o Shivshaya Oraon</t>
  </si>
  <si>
    <t>Vill.Chandkopa, PS-Senha, Lohardaga, , 78858816805</t>
  </si>
  <si>
    <t>Md. Majeed Ansari</t>
  </si>
  <si>
    <t>S/o Sahiuddin Ansari</t>
  </si>
  <si>
    <t>Ward No.3, Vill.Rampur, Post-Rampur, Teh.Lohardaga,, 9308772844</t>
  </si>
  <si>
    <t>Santoshi Kumari</t>
  </si>
  <si>
    <t>D/o Pati Ram</t>
  </si>
  <si>
    <t>Janwal, Parhepat, Kisko, Lohardaga, , 6201575158</t>
  </si>
  <si>
    <t>Mantorani Devi</t>
  </si>
  <si>
    <t>W/o Kapil Mahto</t>
  </si>
  <si>
    <t>Jharo Chatti, Post-Jhiko Chatti, Lohardaga, , 7250959192</t>
  </si>
  <si>
    <t>Munu Kumari</t>
  </si>
  <si>
    <t>D/o Bikgni Devi</t>
  </si>
  <si>
    <t>Ward No.7, Vill.Buti, PS-Senha, Butisenha, Lohardaga,, 9060319207</t>
  </si>
  <si>
    <t>Tajmul Ansari</t>
  </si>
  <si>
    <t>Sama Toli, Bhargan, Arru, Lohardaga, , 7050210630</t>
  </si>
  <si>
    <t>Sifa Ansari</t>
  </si>
  <si>
    <t>D/o Azhar Khan</t>
  </si>
  <si>
    <t>New Azad Basti, Lohardaga, , 88098265623</t>
  </si>
  <si>
    <t>Arshad Khalifa</t>
  </si>
  <si>
    <t>S/o Late Rafik Khalifa</t>
  </si>
  <si>
    <t>Quraishi Mohalla Bangla Ward MNo.2, Lohardaga,, 7050307094</t>
  </si>
  <si>
    <t>Rukamani Kumari</t>
  </si>
  <si>
    <t>D/o Jibahan Ram</t>
  </si>
  <si>
    <t>Ward No.10, Bhujaniya, Post-Bhatkhijari, Lohardaga,, 6203314725</t>
  </si>
  <si>
    <t>Osiyat Raza</t>
  </si>
  <si>
    <t>S/o Abdul Bukhari</t>
  </si>
  <si>
    <t>Kasiyadih, Nawadih, Narinawadih, Kisko, Lohardaga, , 62399578309</t>
  </si>
  <si>
    <t>Anish Alam</t>
  </si>
  <si>
    <t>S/o Enamul Haque</t>
  </si>
  <si>
    <t>Vill.Umrti, Dumar Toli, PO-Sinjo, PS-Kuru, Lohardaga, , 7866094260</t>
  </si>
  <si>
    <t>Suresh Mahli</t>
  </si>
  <si>
    <t>S/o Dirpu Mahli</t>
  </si>
  <si>
    <t>Jeema Warwatoli, Kuru, Lohardaga, , 919985485625</t>
  </si>
  <si>
    <t>Bande Oraon</t>
  </si>
  <si>
    <t>S/o Lata Gudu Oraon</t>
  </si>
  <si>
    <t>Ward No.6, Vill.Rampur, Sibna Toli, PS-Lohardaga, , 79034596129</t>
  </si>
  <si>
    <t>Anupa Kumari</t>
  </si>
  <si>
    <t>D/o Ramratan Oraon</t>
  </si>
  <si>
    <t>Vill.Buti, PS-Senha, Lohardaga, , 9155175573</t>
  </si>
  <si>
    <t>Dilu Kumari</t>
  </si>
  <si>
    <t>D/o Chutu Ram Mahli</t>
  </si>
  <si>
    <t>Vill.Buti, PS-Senha, Lohardaga, , 9060312907</t>
  </si>
  <si>
    <t>Rajendra Nagesia</t>
  </si>
  <si>
    <t>S/o Jeen Nagesia</t>
  </si>
  <si>
    <t>Vill.Pakhar, Jhokpani, Thana-Kisko, Tisya, Lohardaga, , 7499931383</t>
  </si>
  <si>
    <t>Khudi Oraon</t>
  </si>
  <si>
    <t>S/o Mahadeb Oraon</t>
  </si>
  <si>
    <t>Gawn-Semra, Post-Semra, Thana-Bhandra, Lohardaga, , 7568906225</t>
  </si>
  <si>
    <t>Lali Oraon</t>
  </si>
  <si>
    <t>D/o Atwa Oraon</t>
  </si>
  <si>
    <t>Basri, Lohardaga, , 70611912832</t>
  </si>
  <si>
    <t>Kalasmuni Devi</t>
  </si>
  <si>
    <t>W/o Sulendra Mahli</t>
  </si>
  <si>
    <t>Vill.Buti, PS-Senha, utisenha, Lohardaga, , 9234863347</t>
  </si>
  <si>
    <t>Ram Mahli</t>
  </si>
  <si>
    <t>S/o Kangan Mahjli</t>
  </si>
  <si>
    <t>Buti, Senha, Lohardaga, , 7258030651</t>
  </si>
  <si>
    <t>Sudha Kumari</t>
  </si>
  <si>
    <t>D/o Baldeo Mahto</t>
  </si>
  <si>
    <t>Ward No.6, BNuti, Thana-Senha, Lohardaga, , 83240624344</t>
  </si>
  <si>
    <t>Baso Orain</t>
  </si>
  <si>
    <t>W/O Nagua Orain</t>
  </si>
  <si>
    <t>Vill. - Basari. Nagra, Lohardaga, 8340443845</t>
  </si>
  <si>
    <t>Mohd. Muslim Ansdari</t>
  </si>
  <si>
    <t>S/o Israfil Ansari</t>
  </si>
  <si>
    <t>Nawadih, Narinawadin, Kisko, Lohardaga, , 9608551008</t>
  </si>
  <si>
    <t>Sidharti Oraon</t>
  </si>
  <si>
    <t>W/o Shhajan Oraon</t>
  </si>
  <si>
    <t>Buti Duimar Toli, Lohardaga, , 9608551008</t>
  </si>
  <si>
    <t>Biyam Koyas</t>
  </si>
  <si>
    <t>S/o Teyoti Koya</t>
  </si>
  <si>
    <t>Tijari, Talum, Semra, Lohardaga, , 9508233820</t>
  </si>
  <si>
    <t>Basir Ansari</t>
  </si>
  <si>
    <t>S/o Islam Ansari</t>
  </si>
  <si>
    <t>Lawgain, Kuru, Lohardaga, , 9102984532</t>
  </si>
  <si>
    <t>Indu Kumari</t>
  </si>
  <si>
    <t>D/o Birsa Mahli</t>
  </si>
  <si>
    <t>Asthare Bakhia</t>
  </si>
  <si>
    <t>W/o Ochor Kujur</t>
  </si>
  <si>
    <t>VPO-Nini, Lohardaga, , 8252999969</t>
  </si>
  <si>
    <t>Bishwasi Kumari</t>
  </si>
  <si>
    <t>W/o Krishna Oraon</t>
  </si>
  <si>
    <t>Bargain, VTC-Nagjua, Post-Nagjua, Teh.Bhandra, Lohardaga, , 7479719205</t>
  </si>
  <si>
    <t>Jhalo Devi</t>
  </si>
  <si>
    <t>W/.o Sukhlal Mahto</t>
  </si>
  <si>
    <t>Kairo, Kuru, Lohardaga, , 9386868775</t>
  </si>
  <si>
    <t>Jamid Ansari</t>
  </si>
  <si>
    <t>S/o Sattar Ansari</t>
  </si>
  <si>
    <t>Tigra, PO-Arkosa, PS-Lohardaga, , 9341190766</t>
  </si>
  <si>
    <t>Dev Narayan Sahu</t>
  </si>
  <si>
    <t>S/o Kali Charan Sahu</t>
  </si>
  <si>
    <t>Vill.Nigni, PO-Nigni, Lohardaga, , 9006720888</t>
  </si>
  <si>
    <t>Sudheer Lohra</t>
  </si>
  <si>
    <t>S/o Dahru Lohra</t>
  </si>
  <si>
    <t>Balade Balsota, Lohardaga, , 8252060153</t>
  </si>
  <si>
    <t>Sartaj Ansari</t>
  </si>
  <si>
    <t>S/o Jabbar Ansari</t>
  </si>
  <si>
    <t>H.No.45, Hanhat PS-Kario, Kuru, Lohardaga, , 8825340954</t>
  </si>
  <si>
    <t>Almohan Mahto</t>
  </si>
  <si>
    <t>S/o Shankar Mahto</t>
  </si>
  <si>
    <t>Chatti Jhiko, Lohardaga, , 7543048923</t>
  </si>
  <si>
    <t>Rupo Oraon</t>
  </si>
  <si>
    <t>W/o Lalit Oraon</t>
  </si>
  <si>
    <t>Vill.Rampur Shivnath Toli, Lohardaga, , 7765056439</t>
  </si>
  <si>
    <t>SDaraswati Mahali</t>
  </si>
  <si>
    <t>W/o Late Rajdev Mahli</t>
  </si>
  <si>
    <t>Ward No.10, Vill.Bhargaon, Post-Arru, Thana-Senha, Lohardaga, , 70504123362</t>
  </si>
  <si>
    <t>Sukamuni Kumari</t>
  </si>
  <si>
    <t>D/o Raju Mahli</t>
  </si>
  <si>
    <t>Ward No.9, Vill.Bhargaon, Post-Arru, PS-Senha, Lohardaga, , 9155324515</t>
  </si>
  <si>
    <t>Prem Kumar Sahu</t>
  </si>
  <si>
    <t>S/o Surendra Sahu</t>
  </si>
  <si>
    <t>H.No.56, Jogna Sahu Mohalla, Post-Arru, Thana-Senha, Lohardaga, , 9471114026</t>
  </si>
  <si>
    <t>Sima Kumari</t>
  </si>
  <si>
    <t>D/o Jagart Sahu</t>
  </si>
  <si>
    <t>Ningni Biche Toli, Lohardaga, , 9040805148</t>
  </si>
  <si>
    <t>Shiv Deo Sahu</t>
  </si>
  <si>
    <t>S/o Jagat Sahu</t>
  </si>
  <si>
    <t>Gram-Ningni Biche Toli, Lohardaga, , 9040805148</t>
  </si>
  <si>
    <t>Abhishek Kumar Sahu</t>
  </si>
  <si>
    <t>S/o Fulmani Devi</t>
  </si>
  <si>
    <t>Gram-Ningni Biche Toli, Postg-Akharar Toli, Lohardaga, , 9142781810</t>
  </si>
  <si>
    <t>Dashram Lohra</t>
  </si>
  <si>
    <t>S/o Sukhram Lohra</t>
  </si>
  <si>
    <t>Ward No,.9, Hirhi Toli Lohardaga, , 8969535912</t>
  </si>
  <si>
    <t>Budhani Oraon</t>
  </si>
  <si>
    <t>D/o Daluva Oraon</t>
  </si>
  <si>
    <t>Basri, Nagra, Lohardaga, , 9006603402</t>
  </si>
  <si>
    <t>Gopal Oraon</t>
  </si>
  <si>
    <t>S/o Bandhu Oraon</t>
  </si>
  <si>
    <t>Manho Barka Toli, Post-Hirhi, Lohardaga, , 8434149072</t>
  </si>
  <si>
    <t>Bajan Oraon</t>
  </si>
  <si>
    <t>S/o Manga Oraon</t>
  </si>
  <si>
    <t>Juria Sember Toli, Post-Juria, Lohardaga, , 7677182133</t>
  </si>
  <si>
    <t>Sani Oraon</t>
  </si>
  <si>
    <t>S/o Kura Oraon</t>
  </si>
  <si>
    <t>Manho, Posdt-Hirthi, Thana-Lohardaga, , 8797967237</t>
  </si>
  <si>
    <t>Gulanj Bano</t>
  </si>
  <si>
    <t>W/o Mohd. Shamsad</t>
  </si>
  <si>
    <t>Vill.Arru, PS-Senha, Lohardaga, , 7295827397</t>
  </si>
  <si>
    <t>Hiramani Minz</t>
  </si>
  <si>
    <t>D/o Ayju Minz</t>
  </si>
  <si>
    <t>Tilsiri Semra, Bhandra, Lohardaga, , 9546639909</t>
  </si>
  <si>
    <t>Sarita Devi</t>
  </si>
  <si>
    <t>W/o Krishna Mahli</t>
  </si>
  <si>
    <t>Tilsiri, Post-Semra, Teh.Bhandra, Lohardaga, , 6201784452</t>
  </si>
  <si>
    <t>Sangita Minz</t>
  </si>
  <si>
    <t>D./o Biliyam Minz</t>
  </si>
  <si>
    <t>Tilsiri, Post-Semra, Teh.Bhandra, Lohardaga, , 9572650653</t>
  </si>
  <si>
    <t>Bitai Oraon</t>
  </si>
  <si>
    <t>S/o Taju Oraon</t>
  </si>
  <si>
    <t>Sinja, Lohardaga, , 9693945008</t>
  </si>
  <si>
    <t>Birasmani Kumari</t>
  </si>
  <si>
    <t>D/o Budhu Oraon</t>
  </si>
  <si>
    <t>Tigra, Jamun Toli, Post-Arkosha, Thana-Lohardaga, , 6201279928</t>
  </si>
  <si>
    <t>Shahina Khatoon</t>
  </si>
  <si>
    <t>D/o Shafi Ahmad</t>
  </si>
  <si>
    <t>Dandu, Thana-Senha, Lohardaga, , 6201927415</t>
  </si>
  <si>
    <t>Ashish Oraon</t>
  </si>
  <si>
    <t>S/o Madhari Oraon</t>
  </si>
  <si>
    <t>School Toli, Jogna, Lohardaga, , 7667456437</t>
  </si>
  <si>
    <t>Subeda Khatun</t>
  </si>
  <si>
    <t>W/o Abushahma Ansari</t>
  </si>
  <si>
    <t>Nawadih, Narinawadih, Kisko, Lohardaga, , 7666221502</t>
  </si>
  <si>
    <t>Ramdayal Oraon</t>
  </si>
  <si>
    <t>S/o Boda Oraon</t>
  </si>
  <si>
    <t>Sindur, PO-Mungo, Senha, Lohardaga, , 7783868589</t>
  </si>
  <si>
    <t>Lallu Oraon</t>
  </si>
  <si>
    <t>S/o Tetra Oraon</t>
  </si>
  <si>
    <t>Nigni Akhraa Toli, Lohardaga, , 6204305041</t>
  </si>
  <si>
    <t>Fuldev Oraon</t>
  </si>
  <si>
    <t>S/o Vishram Oraon</t>
  </si>
  <si>
    <t>Koinar Toli, PO-Thana-Senha, Lohardaga,, 9798924306</t>
  </si>
  <si>
    <t>Puniya Oraon</t>
  </si>
  <si>
    <t>W/o Siru Oraon</t>
  </si>
  <si>
    <t>Noudi, Koinar Toli, PO-Thana-Senha, Lohardaga,, 7992209755</t>
  </si>
  <si>
    <t>Dipemn Oraon</t>
  </si>
  <si>
    <t>S/o Rajendra Oraon</t>
  </si>
  <si>
    <t>Vill.Tetardar, Post-Charhu, Thana-Kisko, Lohardaga,, 9142421519</t>
  </si>
  <si>
    <t>Abbu Jaid Ansari</t>
  </si>
  <si>
    <t>S/o Imtiyaz Ansari</t>
  </si>
  <si>
    <t>Jogna Post-Arru, Thana-Senha, Lohardaga,, 6202447739</t>
  </si>
  <si>
    <t>Kamar Raja</t>
  </si>
  <si>
    <t>S/o Wahab Khan</t>
  </si>
  <si>
    <t>Hisri Post-Thana-Bagru, Kisko, Lohardaga,, 6201875737</t>
  </si>
  <si>
    <t>Vikash Kumar</t>
  </si>
  <si>
    <t>S/o Devendra Prasad</t>
  </si>
  <si>
    <t>Nawaripara, Ward No.20, Lohardaga, , 6299432645</t>
  </si>
  <si>
    <t>Arman Ansario</t>
  </si>
  <si>
    <t>S/o Amrej Ansari</t>
  </si>
  <si>
    <t>Juriya Kathar Toli, Lohardaga, , 6204278060</t>
  </si>
  <si>
    <t>Ramsevak Singh</t>
  </si>
  <si>
    <t>S/o Late Beni Singh</t>
  </si>
  <si>
    <t>Dugru, Post-Pesrar, Lohardaga, , 8987470026</t>
  </si>
  <si>
    <t>Raj Kishor Kherwar</t>
  </si>
  <si>
    <t>S/o Sarhul Kherwar</t>
  </si>
  <si>
    <t>VPO-Kerar, Post-Pesrar, PS-Kisko, Lohardaga, , 9431543476</t>
  </si>
  <si>
    <t>Dhanal Oraon</t>
  </si>
  <si>
    <t>S/o Chaila Oraon</t>
  </si>
  <si>
    <t>Kauwadar, Pesrar, Kisko, Lohardaga, , 8580126301</t>
  </si>
  <si>
    <t>Ansh Oraon</t>
  </si>
  <si>
    <t>S/o Keshwar Oraon</t>
  </si>
  <si>
    <t>Onegara, Post-Pesrar, Kisko, Lohardaga, , 8986613282</t>
  </si>
  <si>
    <t>Raymuni Oraon</t>
  </si>
  <si>
    <t>S/o Chaiyla Oraon</t>
  </si>
  <si>
    <t>Kerar, Post-Pesrar, Kisko, Lohardaga, , 7667221502</t>
  </si>
  <si>
    <t>Mokhtar Ahmad</t>
  </si>
  <si>
    <t>S/o Mohd. Nejamuddin</t>
  </si>
  <si>
    <t>Hisari, Lohardaga, , 7004331707</t>
  </si>
  <si>
    <t>Naim Khan</t>
  </si>
  <si>
    <t>S/o Habibul Hasan</t>
  </si>
  <si>
    <t>Hisari, Lohardaga, , 9031434094</t>
  </si>
  <si>
    <t>Akhilesh Singh</t>
  </si>
  <si>
    <t>S/o Chhedu Singh</t>
  </si>
  <si>
    <t>Ward No.6, Vill.Chitri, Post-Dandu, PS-Senha, Lohardaga, , 8252864641</t>
  </si>
  <si>
    <t>Cheda Oraon</t>
  </si>
  <si>
    <t>S/o Dibiya Oraon</t>
  </si>
  <si>
    <t>Karam Toli, Bagru JHills, Kisko, Lohardaga, , 8252893088</t>
  </si>
  <si>
    <t>Krishna Lohra</t>
  </si>
  <si>
    <t>S/o Ramdayal Lohra</t>
  </si>
  <si>
    <t>Kaihepat, Post-Arru, Thana-Senha, Lohardaga, , 9905293852</t>
  </si>
  <si>
    <t>Sushil Kumari</t>
  </si>
  <si>
    <t>D/o Ramdayal Lohra</t>
  </si>
  <si>
    <t>Surendra Lohra</t>
  </si>
  <si>
    <t>Tabrej Ansari</t>
  </si>
  <si>
    <t>Vill.Baragal, Nagjua, Lohardaga, , 6208071406</t>
  </si>
  <si>
    <t>Aslam Ansari</t>
  </si>
  <si>
    <t>Badagai, Vill.Baragal, Nagjua, Lohardaga, , 6299407141</t>
  </si>
  <si>
    <t>Markus Minz</t>
  </si>
  <si>
    <t>S/o Manmasi Minz</t>
  </si>
  <si>
    <t>Tisiri, Semra Bhandra, Lohardaga, , 6201305785</t>
  </si>
  <si>
    <t>Rukmin Devi</t>
  </si>
  <si>
    <t>D/o Krishna Mahli</t>
  </si>
  <si>
    <t>Nari, Lohardaga, , 9431136962</t>
  </si>
  <si>
    <t>Bandhna Oraon</t>
  </si>
  <si>
    <t>S/o Hasna Oraon</t>
  </si>
  <si>
    <t>Nawadih Fatya Toli, Lohardaga, , 9334423612</t>
  </si>
  <si>
    <t>Binod Oraon</t>
  </si>
  <si>
    <t>S/o Mani Oraon</t>
  </si>
  <si>
    <t>Ward No.2, Juria Chuni Toli, Lohardaga, , 9142862935</t>
  </si>
  <si>
    <t>Rupesh Oraon</t>
  </si>
  <si>
    <t>S/o Vinsa Oraon</t>
  </si>
  <si>
    <t>Ward No.4, Juria Chuni Toli, Lohardaga, , 8340143015</t>
  </si>
  <si>
    <t>Vivek Kumar Sahu</t>
  </si>
  <si>
    <t>S/o Baragain Sahu</t>
  </si>
  <si>
    <t>Vill.Baragain, Post-Naglua, Senha, Lohardaga, , 6206655973</t>
  </si>
  <si>
    <t>Biruva Oraon</t>
  </si>
  <si>
    <t>S/o Somnath Oraon</t>
  </si>
  <si>
    <t>Kundo, Jhilo Chatti, Lohardaga, , 8341458821</t>
  </si>
  <si>
    <t>Dhamu Oraon</t>
  </si>
  <si>
    <t>S/o Guila Oraon</t>
  </si>
  <si>
    <t>Khavasakhjari, Baragain, Lohardaga,, 9142837355</t>
  </si>
  <si>
    <t>Vishnu Oraon</t>
  </si>
  <si>
    <t>Khawaskhjri, Baragain, Lohardaga,, 9508233820</t>
  </si>
  <si>
    <t>Shani Oraon</t>
  </si>
  <si>
    <t>Umesh Prasad</t>
  </si>
  <si>
    <t>S/o Dasai Prasad</t>
  </si>
  <si>
    <t>Hatiya Garden, Ward No.18, Lohardaga, , 7677829163</t>
  </si>
  <si>
    <t>Yash Gupta</t>
  </si>
  <si>
    <t>S/o Kundan Kumar Gupta</t>
  </si>
  <si>
    <t>Dhola Toli, Lohardaga, , 8709004269</t>
  </si>
  <si>
    <t>Amrta Oraon</t>
  </si>
  <si>
    <t>D/o Teju Oraon</t>
  </si>
  <si>
    <t>Hendlaso Bhaduva Paara,, PO-Kujra, Lohardaga, , 8089250035</t>
  </si>
  <si>
    <t>Mahesh Oraon</t>
  </si>
  <si>
    <t>S/o Makwa Oraon</t>
  </si>
  <si>
    <t>Birsa Nagar, Juriya, Lohardaga, , 6201310630</t>
  </si>
  <si>
    <t>Pramod Munda</t>
  </si>
  <si>
    <t>S/o Demcho Munda</t>
  </si>
  <si>
    <t>Gram-Masuriakhad, Salaiya, Tisiya, Kisko, Lohardaga, , 7544033783</t>
  </si>
  <si>
    <t>Babita Devi</t>
  </si>
  <si>
    <t>W/o Ramesh Prasad Sahu</t>
  </si>
  <si>
    <t>Jhakhra, VPO-Buti, Thana-Senha, Lohardaga, , 8757588578</t>
  </si>
  <si>
    <t>WHEEL CHAIR ISI</t>
  </si>
  <si>
    <t>Aadhar - 8444942726544</t>
  </si>
  <si>
    <t>Aadhar - 889741339812</t>
  </si>
  <si>
    <t>Aadhar - 922843348418</t>
  </si>
  <si>
    <t>Aadhar - 673787946821</t>
  </si>
  <si>
    <t>Aadhar - 460313951008</t>
  </si>
  <si>
    <t>Aadhar - 6123968105099</t>
  </si>
  <si>
    <t>Aadhar - 758230893711</t>
  </si>
  <si>
    <t>Aadhar - 478339295032</t>
  </si>
  <si>
    <t>Aadhar - 393755534973</t>
  </si>
  <si>
    <t>Aadhar - 396700428635</t>
  </si>
  <si>
    <t>Aadhar - 923638957766</t>
  </si>
  <si>
    <t>Aadhar - 246223939317</t>
  </si>
  <si>
    <t>Aadhar - 457683359070</t>
  </si>
  <si>
    <t>Aadhar - 495516297752</t>
  </si>
  <si>
    <t>Aadhar - 905520481000</t>
  </si>
  <si>
    <t>Aadhar - 635128686048</t>
  </si>
  <si>
    <t>Aadhar - 539815831271</t>
  </si>
  <si>
    <t>Aadhar - 765686889386</t>
  </si>
  <si>
    <t>Aadhar - 748132996252</t>
  </si>
  <si>
    <t>Aadhar - 819850753177</t>
  </si>
  <si>
    <t>Aadhar - 887392061583</t>
  </si>
  <si>
    <t>Aadhar - 502456930478</t>
  </si>
  <si>
    <t>Aadhar - 488975213338</t>
  </si>
  <si>
    <t>Aadhar - 893310669572</t>
  </si>
  <si>
    <t>Aadhar - 237711258686</t>
  </si>
  <si>
    <t>Aadhar - 234617783167</t>
  </si>
  <si>
    <t>Aadhar - 367649487495</t>
  </si>
  <si>
    <t>Aadhar - 735083601322</t>
  </si>
  <si>
    <t>Aadhar - 414158412819</t>
  </si>
  <si>
    <t>Aadhar - 413991675167</t>
  </si>
  <si>
    <t>Aadhar - 894163619766</t>
  </si>
  <si>
    <t>Aadhar - 582672252005</t>
  </si>
  <si>
    <t>Aadhar - 251050129167</t>
  </si>
  <si>
    <t>Aadhar - 846654000212</t>
  </si>
  <si>
    <t>Aadhar - 817042347734</t>
  </si>
  <si>
    <t>Aadhar - 766594814027</t>
  </si>
  <si>
    <t>Aadhar - 694172797402</t>
  </si>
  <si>
    <t>Aadhar - 636593926573</t>
  </si>
  <si>
    <t>Aadhar - 514939689522</t>
  </si>
  <si>
    <t>Aadhar - 994187935788</t>
  </si>
  <si>
    <t>Aadhar - 9052360690009</t>
  </si>
  <si>
    <t>Aadhar - 630389040820</t>
  </si>
  <si>
    <t>Aadhar - 690052632897</t>
  </si>
  <si>
    <t>Aadhar - 866104552509</t>
  </si>
  <si>
    <t>Aadhar - 859547531849</t>
  </si>
  <si>
    <t>Aadhar - 931690417408</t>
  </si>
  <si>
    <t>Aadhar - 301916558238</t>
  </si>
  <si>
    <t>Aadhar - 866350364638</t>
  </si>
  <si>
    <t>Aadhar - 249654608169</t>
  </si>
  <si>
    <t>Aadhar - 2176158443460</t>
  </si>
  <si>
    <t>Aadhar - 728965912924</t>
  </si>
  <si>
    <t>Aadhar - 291035387688</t>
  </si>
  <si>
    <t>Aadhar - 664712836060</t>
  </si>
  <si>
    <t>Aadhar - 472000999733</t>
  </si>
  <si>
    <t>Aadhar - 987232085154</t>
  </si>
  <si>
    <t>Aadhar - 627461207890</t>
  </si>
  <si>
    <t>Aadhar - 740455662984</t>
  </si>
  <si>
    <t>Aadhar - 608643604213</t>
  </si>
  <si>
    <t>Aadhar - 981433574616</t>
  </si>
  <si>
    <t>Aadhar - 864301648782</t>
  </si>
  <si>
    <t>Aadhar - 389007937331</t>
  </si>
  <si>
    <t>Aadhar - 796544310410</t>
  </si>
  <si>
    <t>Aadhar - 5992157897147</t>
  </si>
  <si>
    <t>Aadhar - 757128018121</t>
  </si>
  <si>
    <t>Aadhar - 974365984669</t>
  </si>
  <si>
    <t>Aadhar - 667024503002</t>
  </si>
  <si>
    <t>Aadhar - 787907758793</t>
  </si>
  <si>
    <t>Aadhar - 370687374831</t>
  </si>
  <si>
    <t>Aadhar - 277079498938</t>
  </si>
  <si>
    <t>Aadhar - 263022546985</t>
  </si>
  <si>
    <t>Aadhar - 302956689807</t>
  </si>
  <si>
    <t>Aadhar - 582288700324</t>
  </si>
  <si>
    <t>Aadhar - 324414508023</t>
  </si>
  <si>
    <t>Aadhar - 481236790188</t>
  </si>
  <si>
    <t>Aadhar - 781668863832</t>
  </si>
  <si>
    <t>Aadhar - 854068715360</t>
  </si>
  <si>
    <t>Aadhar - 846536971292</t>
  </si>
  <si>
    <t>Aadhar - 547936062306</t>
  </si>
  <si>
    <t>Aadhar - 484461284629</t>
  </si>
  <si>
    <t>Aadhar - 217265740164</t>
  </si>
  <si>
    <t>Aadhar - 252730983994</t>
  </si>
  <si>
    <t>Aadhar - 451754544190</t>
  </si>
  <si>
    <t>Aadhar - 360183562712</t>
  </si>
  <si>
    <t>Aadhar - 629273178128</t>
  </si>
  <si>
    <t>Aadhar - 754900830042</t>
  </si>
  <si>
    <t>Aadhar - 913805554546</t>
  </si>
  <si>
    <t>Aadhar - 379309257436</t>
  </si>
  <si>
    <t>Aadhar - 571031438840</t>
  </si>
  <si>
    <t>Aadhar - 623609038925</t>
  </si>
  <si>
    <t>Aadhar - 629762540578</t>
  </si>
  <si>
    <t>Aadhar - 721904254408</t>
  </si>
  <si>
    <t>Aadhar - 605052499845</t>
  </si>
  <si>
    <t>Aadhar - 3157630320251</t>
  </si>
  <si>
    <t>Aadhar - 330747893023</t>
  </si>
  <si>
    <t>Aadhar - 447177447221</t>
  </si>
  <si>
    <t>Aadhar - 949228184618</t>
  </si>
  <si>
    <t>Aadhar - 913140087195</t>
  </si>
  <si>
    <t>Aadhar - 544462606254</t>
  </si>
  <si>
    <t>Aadhar - 713952140860</t>
  </si>
  <si>
    <t>Aadhar - 445906300191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</si>
</sst>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u/>
      <sz val="15"/>
      <color indexed="8"/>
      <name val="Tahoma"/>
      <family val="2"/>
    </font>
    <font>
      <b/>
      <u/>
      <sz val="11"/>
      <color indexed="8"/>
      <name val="Tahoma"/>
      <family val="2"/>
    </font>
    <font>
      <b/>
      <u/>
      <sz val="11"/>
      <color indexed="8"/>
      <name val="Calibri"/>
      <family val="2"/>
    </font>
    <font>
      <b/>
      <sz val="11"/>
      <color indexed="8"/>
      <name val="Tahoma"/>
      <family val="2"/>
    </font>
    <font>
      <sz val="11"/>
      <color indexed="8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12"/>
      <color theme="1"/>
      <name val="Tahoma"/>
      <family val="2"/>
    </font>
    <font>
      <b/>
      <sz val="15"/>
      <color theme="1"/>
      <name val="Tahoma"/>
      <family val="2"/>
    </font>
    <font>
      <sz val="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textRotation="180"/>
    </xf>
    <xf numFmtId="0" fontId="7" fillId="0" borderId="2" xfId="0" applyFont="1" applyBorder="1" applyAlignment="1">
      <alignment horizontal="center" vertical="center" textRotation="180" wrapText="1"/>
    </xf>
    <xf numFmtId="0" fontId="6" fillId="0" borderId="2" xfId="0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14" fontId="10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https://managepatients.jaipurfoot.org/uploads/user/WIN_20250119_13_17_31_Pro.jpg" TargetMode="External"/><Relationship Id="rId2" Type="http://schemas.openxmlformats.org/officeDocument/2006/relationships/image" Target="https://managepatients.jaipurfoot.org/uploads/user/WIN_20250119_13_13_47_Pro.jpg" TargetMode="External"/><Relationship Id="rId1" Type="http://schemas.openxmlformats.org/officeDocument/2006/relationships/image" Target="https://managepatients.jaipurfoot.org/uploads/user/WIN_20250119_12_34_01_Pro.jpg" TargetMode="External"/><Relationship Id="rId4" Type="http://schemas.openxmlformats.org/officeDocument/2006/relationships/image" Target="https://managepatients.jaipurfoot.org/uploads/user/WIN_20250119_14_22_34_Pro.jpg" TargetMode="Externa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https://managepatients.jaipurfoot.org/uploads/user/WIN_20250118_16_33_55_Pro.jpg" TargetMode="External"/><Relationship Id="rId13" Type="http://schemas.openxmlformats.org/officeDocument/2006/relationships/image" Target="https://managepatients.jaipurfoot.org/uploads/user/WIN_20250119_12_34_01_Pro.jpg" TargetMode="External"/><Relationship Id="rId3" Type="http://schemas.openxmlformats.org/officeDocument/2006/relationships/image" Target="https://managepatients.jaipurfoot.org/uploads/user/WIN_20250118_15_35_57_Pro.jpg" TargetMode="External"/><Relationship Id="rId7" Type="http://schemas.openxmlformats.org/officeDocument/2006/relationships/image" Target="https://managepatients.jaipurfoot.org/uploads/user/WIN_20250118_16_29_25_Pro1.jpg" TargetMode="External"/><Relationship Id="rId12" Type="http://schemas.openxmlformats.org/officeDocument/2006/relationships/image" Target="https://managepatients.jaipurfoot.org/uploads/user/WIN_20250118_17_37_09_Pro.jpg" TargetMode="External"/><Relationship Id="rId2" Type="http://schemas.openxmlformats.org/officeDocument/2006/relationships/image" Target="https://managepatients.jaipurfoot.org/uploads/user/WIN_20250117_15_23_06_Pro.jpg" TargetMode="External"/><Relationship Id="rId1" Type="http://schemas.openxmlformats.org/officeDocument/2006/relationships/image" Target="https://managepatients.jaipurfoot.org/uploads/user/WIN_20250117_12_53_20_Pro.jpg" TargetMode="External"/><Relationship Id="rId6" Type="http://schemas.openxmlformats.org/officeDocument/2006/relationships/image" Target="https://managepatients.jaipurfoot.org/uploads/user/WIN_20250118_16_16_57_Pro.jpg" TargetMode="External"/><Relationship Id="rId11" Type="http://schemas.openxmlformats.org/officeDocument/2006/relationships/image" Target="https://managepatients.jaipurfoot.org/uploads/user/WIN_20250118_17_14_36_Pro.jpg" TargetMode="External"/><Relationship Id="rId5" Type="http://schemas.openxmlformats.org/officeDocument/2006/relationships/image" Target="https://managepatients.jaipurfoot.org/uploads/user/WIN_20250118_16_14_54_Pro.jpg" TargetMode="External"/><Relationship Id="rId10" Type="http://schemas.openxmlformats.org/officeDocument/2006/relationships/image" Target="https://managepatients.jaipurfoot.org/uploads/user/WIN_20250118_17_12_36_Pro.jpg" TargetMode="External"/><Relationship Id="rId4" Type="http://schemas.openxmlformats.org/officeDocument/2006/relationships/image" Target="https://managepatients.jaipurfoot.org/uploads/user/WIN_20250118_16_10_28_Pro.jpg" TargetMode="External"/><Relationship Id="rId9" Type="http://schemas.openxmlformats.org/officeDocument/2006/relationships/image" Target="https://managepatients.jaipurfoot.org/uploads/user/WIN_20250118_16_35_47_Pro.jpg" TargetMode="External"/></Relationships>
</file>

<file path=xl/drawings/_rels/drawing4.xml.rels><?xml version="1.0" encoding="UTF-8" standalone="yes"?>
<Relationships xmlns="http://schemas.openxmlformats.org/package/2006/relationships"><Relationship Id="rId26" Type="http://schemas.openxmlformats.org/officeDocument/2006/relationships/image" Target="https://managepatients.jaipurfoot.org/uploads/user/WIN_20250117_14_44_51_Pro.jpg" TargetMode="External"/><Relationship Id="rId21" Type="http://schemas.openxmlformats.org/officeDocument/2006/relationships/image" Target="https://managepatients.jaipurfoot.org/uploads/user/WIN_20250117_14_13_25_Pro.jpg" TargetMode="External"/><Relationship Id="rId42" Type="http://schemas.openxmlformats.org/officeDocument/2006/relationships/image" Target="https://managepatients.jaipurfoot.org/uploads/user/WIN_20250117_15_54_27_Pro.jpg" TargetMode="External"/><Relationship Id="rId47" Type="http://schemas.openxmlformats.org/officeDocument/2006/relationships/image" Target="https://managepatients.jaipurfoot.org/uploads/user/WIN_20250117_16_33_04_Pro.jpg" TargetMode="External"/><Relationship Id="rId63" Type="http://schemas.openxmlformats.org/officeDocument/2006/relationships/image" Target="https://managepatients.jaipurfoot.org/uploads/user/WIN_20250117_17_40_52_Pro.jpg" TargetMode="External"/><Relationship Id="rId68" Type="http://schemas.openxmlformats.org/officeDocument/2006/relationships/image" Target="https://managepatients.jaipurfoot.org/uploads/user/WIN_20250118_10_58_13_Pro.jpg" TargetMode="External"/><Relationship Id="rId84" Type="http://schemas.openxmlformats.org/officeDocument/2006/relationships/image" Target="https://managepatients.jaipurfoot.org/uploads/user/WIN_20250118_13_03_31_Pro.jpg" TargetMode="External"/><Relationship Id="rId89" Type="http://schemas.openxmlformats.org/officeDocument/2006/relationships/image" Target="https://managepatients.jaipurfoot.org/uploads/user/WIN_20250118_15_49_30_Pro.jpg" TargetMode="External"/><Relationship Id="rId16" Type="http://schemas.openxmlformats.org/officeDocument/2006/relationships/image" Target="https://managepatients.jaipurfoot.org/uploads/user/WIN_20250117_13_45_54_Pro.jpg" TargetMode="External"/><Relationship Id="rId11" Type="http://schemas.openxmlformats.org/officeDocument/2006/relationships/image" Target="https://managepatients.jaipurfoot.org/uploads/user/WIN_20250117_12_16_16_Pro.jpg" TargetMode="External"/><Relationship Id="rId32" Type="http://schemas.openxmlformats.org/officeDocument/2006/relationships/image" Target="https://managepatients.jaipurfoot.org/uploads/user/WIN_20250117_15_10_18_Pro.jpg" TargetMode="External"/><Relationship Id="rId37" Type="http://schemas.openxmlformats.org/officeDocument/2006/relationships/image" Target="https://managepatients.jaipurfoot.org/uploads/user/WIN_20250117_15_29_39_Pro.jpg" TargetMode="External"/><Relationship Id="rId53" Type="http://schemas.openxmlformats.org/officeDocument/2006/relationships/image" Target="https://managepatients.jaipurfoot.org/uploads/user/WIN_20250117_17_09_38_Pro.jpg" TargetMode="External"/><Relationship Id="rId58" Type="http://schemas.openxmlformats.org/officeDocument/2006/relationships/image" Target="https://managepatients.jaipurfoot.org/uploads/user/WIN_20250117_17_24_48_Pro.jpg" TargetMode="External"/><Relationship Id="rId74" Type="http://schemas.openxmlformats.org/officeDocument/2006/relationships/image" Target="https://managepatients.jaipurfoot.org/uploads/user/WIN_20250118_11_10_54_Pro.jpg" TargetMode="External"/><Relationship Id="rId79" Type="http://schemas.openxmlformats.org/officeDocument/2006/relationships/image" Target="https://managepatients.jaipurfoot.org/uploads/user/WIN_20250118_11_39_05_Pro.jpg" TargetMode="External"/><Relationship Id="rId5" Type="http://schemas.openxmlformats.org/officeDocument/2006/relationships/image" Target="https://managepatients.jaipurfoot.org/uploads/user/WIN_20250117_11_40_21_Pro.jpg" TargetMode="External"/><Relationship Id="rId90" Type="http://schemas.openxmlformats.org/officeDocument/2006/relationships/image" Target="https://managepatients.jaipurfoot.org/uploads/user/WIN_20250118_16_07_41_Pro.jpg" TargetMode="External"/><Relationship Id="rId95" Type="http://schemas.openxmlformats.org/officeDocument/2006/relationships/image" Target="https://managepatients.jaipurfoot.org/uploads/user/WIN_20250119_11_26_10_Pro.jpg" TargetMode="External"/><Relationship Id="rId22" Type="http://schemas.openxmlformats.org/officeDocument/2006/relationships/image" Target="https://managepatients.jaipurfoot.org/uploads/user/WIN_20250117_14_15_15_Pro.jpg" TargetMode="External"/><Relationship Id="rId27" Type="http://schemas.openxmlformats.org/officeDocument/2006/relationships/image" Target="https://managepatients.jaipurfoot.org/uploads/user/WIN_20250117_14_47_49_Pro.jpg" TargetMode="External"/><Relationship Id="rId43" Type="http://schemas.openxmlformats.org/officeDocument/2006/relationships/image" Target="https://managepatients.jaipurfoot.org/uploads/user/WIN_20250117_15_56_19_Pro.jpg" TargetMode="External"/><Relationship Id="rId48" Type="http://schemas.openxmlformats.org/officeDocument/2006/relationships/image" Target="https://managepatients.jaipurfoot.org/uploads/user/WIN_20250117_16_35_52_Pro.jpg" TargetMode="External"/><Relationship Id="rId64" Type="http://schemas.openxmlformats.org/officeDocument/2006/relationships/image" Target="https://managepatients.jaipurfoot.org/uploads/user/WIN_20250118_10_19_42_Pro.jpg" TargetMode="External"/><Relationship Id="rId69" Type="http://schemas.openxmlformats.org/officeDocument/2006/relationships/image" Target="https://managepatients.jaipurfoot.org/uploads/user/WIN_20250118_11_00_03_Pro.jpg" TargetMode="External"/><Relationship Id="rId80" Type="http://schemas.openxmlformats.org/officeDocument/2006/relationships/image" Target="https://managepatients.jaipurfoot.org/uploads/user/WIN_20250118_12_07_07_Pro.jpg" TargetMode="External"/><Relationship Id="rId85" Type="http://schemas.openxmlformats.org/officeDocument/2006/relationships/image" Target="https://managepatients.jaipurfoot.org/uploads/user/WIN_20250118_13_05_18_Pro.jpg" TargetMode="External"/><Relationship Id="rId3" Type="http://schemas.openxmlformats.org/officeDocument/2006/relationships/image" Target="https://managepatients.jaipurfoot.org/uploads/user/WIN_20250117_11_36_25_Pro.jpg" TargetMode="External"/><Relationship Id="rId12" Type="http://schemas.openxmlformats.org/officeDocument/2006/relationships/image" Target="https://managepatients.jaipurfoot.org/uploads/user/WIN_20250117_12_18_17_Pro.jpg" TargetMode="External"/><Relationship Id="rId17" Type="http://schemas.openxmlformats.org/officeDocument/2006/relationships/image" Target="https://managepatients.jaipurfoot.org/uploads/user/WIN_20250117_13_55_33_Pro.jpg" TargetMode="External"/><Relationship Id="rId25" Type="http://schemas.openxmlformats.org/officeDocument/2006/relationships/image" Target="https://managepatients.jaipurfoot.org/uploads/user/WIN_20250117_14_41_47_Pro.jpg" TargetMode="External"/><Relationship Id="rId33" Type="http://schemas.openxmlformats.org/officeDocument/2006/relationships/image" Target="https://managepatients.jaipurfoot.org/uploads/user/WIN_20250117_15_12_32_Pro.jpg" TargetMode="External"/><Relationship Id="rId38" Type="http://schemas.openxmlformats.org/officeDocument/2006/relationships/image" Target="https://managepatients.jaipurfoot.org/uploads/user/WIN_20250117_15_37_58_Pro.jpg" TargetMode="External"/><Relationship Id="rId46" Type="http://schemas.openxmlformats.org/officeDocument/2006/relationships/image" Target="https://managepatients.jaipurfoot.org/uploads/user/WIN_20250117_16_30_39_Pro.jpg" TargetMode="External"/><Relationship Id="rId59" Type="http://schemas.openxmlformats.org/officeDocument/2006/relationships/image" Target="https://managepatients.jaipurfoot.org/uploads/user/WIN_20250117_17_26_56_Pro.jpg" TargetMode="External"/><Relationship Id="rId67" Type="http://schemas.openxmlformats.org/officeDocument/2006/relationships/image" Target="https://managepatients.jaipurfoot.org/uploads/user/WIN_20250118_10_52_36_Pro.jpg" TargetMode="External"/><Relationship Id="rId20" Type="http://schemas.openxmlformats.org/officeDocument/2006/relationships/image" Target="https://managepatients.jaipurfoot.org/uploads/user/WIN_20250117_14_11_29_Pro.jpg" TargetMode="External"/><Relationship Id="rId41" Type="http://schemas.openxmlformats.org/officeDocument/2006/relationships/image" Target="https://managepatients.jaipurfoot.org/uploads/user/WIN_20250117_15_47_28_Pro.jpg" TargetMode="External"/><Relationship Id="rId54" Type="http://schemas.openxmlformats.org/officeDocument/2006/relationships/image" Target="https://managepatients.jaipurfoot.org/uploads/user/WIN_20250117_17_11_45_Pro.jpg" TargetMode="External"/><Relationship Id="rId62" Type="http://schemas.openxmlformats.org/officeDocument/2006/relationships/image" Target="https://managepatients.jaipurfoot.org/uploads/user/WIN_20250117_17_38_39_Pro.jpg" TargetMode="External"/><Relationship Id="rId70" Type="http://schemas.openxmlformats.org/officeDocument/2006/relationships/image" Target="https://managepatients.jaipurfoot.org/uploads/user/WIN_20250118_11_01_47_Pro.jpg" TargetMode="External"/><Relationship Id="rId75" Type="http://schemas.openxmlformats.org/officeDocument/2006/relationships/image" Target="https://managepatients.jaipurfoot.org/uploads/user/WIN_20250118_11_13_05_Pro.jpg" TargetMode="External"/><Relationship Id="rId83" Type="http://schemas.openxmlformats.org/officeDocument/2006/relationships/image" Target="https://managepatients.jaipurfoot.org/uploads/user/WIN_20250118_12_47_26_Pro.jpg" TargetMode="External"/><Relationship Id="rId88" Type="http://schemas.openxmlformats.org/officeDocument/2006/relationships/image" Target="https://managepatients.jaipurfoot.org/uploads/user/WIN_20250118_14_47_01_Pro.jpg" TargetMode="External"/><Relationship Id="rId91" Type="http://schemas.openxmlformats.org/officeDocument/2006/relationships/image" Target="https://managepatients.jaipurfoot.org/uploads/user/WIN_20250118_16_39_07_Pro.jpg" TargetMode="External"/><Relationship Id="rId96" Type="http://schemas.openxmlformats.org/officeDocument/2006/relationships/image" Target="https://managepatients.jaipurfoot.org/uploads/user/WIN_20250119_12_14_04_Pro.jpg" TargetMode="External"/><Relationship Id="rId1" Type="http://schemas.openxmlformats.org/officeDocument/2006/relationships/image" Target="https://managepatients.jaipurfoot.org/uploads/user/WIN_20250117_11_25_13_Pro.jpg" TargetMode="External"/><Relationship Id="rId6" Type="http://schemas.openxmlformats.org/officeDocument/2006/relationships/image" Target="https://managepatients.jaipurfoot.org/uploads/user/WIN_20250117_11_59_46_Pro.jpg" TargetMode="External"/><Relationship Id="rId15" Type="http://schemas.openxmlformats.org/officeDocument/2006/relationships/image" Target="https://managepatients.jaipurfoot.org/uploads/user/WIN_20250117_12_52_23_Pro.jpg" TargetMode="External"/><Relationship Id="rId23" Type="http://schemas.openxmlformats.org/officeDocument/2006/relationships/image" Target="https://managepatients.jaipurfoot.org/uploads/user/WIN_20250117_14_24_12_Pro.jpg" TargetMode="External"/><Relationship Id="rId28" Type="http://schemas.openxmlformats.org/officeDocument/2006/relationships/image" Target="https://managepatients.jaipurfoot.org/uploads/user/WIN_20250117_14_55_22_Pro.jpg" TargetMode="External"/><Relationship Id="rId36" Type="http://schemas.openxmlformats.org/officeDocument/2006/relationships/image" Target="https://managepatients.jaipurfoot.org/uploads/user/WIN_20250117_15_26_30_Pro.jpg" TargetMode="External"/><Relationship Id="rId49" Type="http://schemas.openxmlformats.org/officeDocument/2006/relationships/image" Target="https://managepatients.jaipurfoot.org/uploads/user/WIN_20250117_16_56_00_Pro.jpg" TargetMode="External"/><Relationship Id="rId57" Type="http://schemas.openxmlformats.org/officeDocument/2006/relationships/image" Target="https://managepatients.jaipurfoot.org/uploads/user/WIN_20250117_17_23_07_Pro.jpg" TargetMode="External"/><Relationship Id="rId10" Type="http://schemas.openxmlformats.org/officeDocument/2006/relationships/image" Target="https://managepatients.jaipurfoot.org/uploads/user/WIN_20250117_12_14_28_Pro.jpg" TargetMode="External"/><Relationship Id="rId31" Type="http://schemas.openxmlformats.org/officeDocument/2006/relationships/image" Target="https://managepatients.jaipurfoot.org/uploads/user/WIN_20250117_15_07_51_Pro.jpg" TargetMode="External"/><Relationship Id="rId44" Type="http://schemas.openxmlformats.org/officeDocument/2006/relationships/image" Target="https://managepatients.jaipurfoot.org/uploads/user/WIN_20250117_15_58_15_Pro.jpg" TargetMode="External"/><Relationship Id="rId52" Type="http://schemas.openxmlformats.org/officeDocument/2006/relationships/image" Target="https://managepatients.jaipurfoot.org/uploads/user/WIN_20250117_17_07_27_Pro.jpg" TargetMode="External"/><Relationship Id="rId60" Type="http://schemas.openxmlformats.org/officeDocument/2006/relationships/image" Target="https://managepatients.jaipurfoot.org/uploads/user/WIN_20250117_17_29_10_Pro.jpg" TargetMode="External"/><Relationship Id="rId65" Type="http://schemas.openxmlformats.org/officeDocument/2006/relationships/image" Target="https://managepatients.jaipurfoot.org/uploads/user/WIN_20250118_10_30_45_Pro.jpg" TargetMode="External"/><Relationship Id="rId73" Type="http://schemas.openxmlformats.org/officeDocument/2006/relationships/image" Target="https://managepatients.jaipurfoot.org/uploads/user/WIN_20250118_11_09_07_Pro.jpg" TargetMode="External"/><Relationship Id="rId78" Type="http://schemas.openxmlformats.org/officeDocument/2006/relationships/image" Target="https://managepatients.jaipurfoot.org/uploads/user/WIN_20250118_11_34_47_Pro.jpg" TargetMode="External"/><Relationship Id="rId81" Type="http://schemas.openxmlformats.org/officeDocument/2006/relationships/image" Target="https://managepatients.jaipurfoot.org/uploads/user/WIN_20250118_12_13_20_Pro.jpg" TargetMode="External"/><Relationship Id="rId86" Type="http://schemas.openxmlformats.org/officeDocument/2006/relationships/image" Target="https://managepatients.jaipurfoot.org/uploads/user/WIN_20250118_13_15_10_Pro.jpg" TargetMode="External"/><Relationship Id="rId94" Type="http://schemas.openxmlformats.org/officeDocument/2006/relationships/image" Target="https://managepatients.jaipurfoot.org/uploads/user/WIN_20250118_17_40_48_Pro.jpg" TargetMode="External"/><Relationship Id="rId99" Type="http://schemas.openxmlformats.org/officeDocument/2006/relationships/image" Target="../media/image2.jpeg"/><Relationship Id="rId4" Type="http://schemas.openxmlformats.org/officeDocument/2006/relationships/image" Target="https://managepatients.jaipurfoot.org/uploads/user/WIN_20250117_11_38_27_Pro.jpg" TargetMode="External"/><Relationship Id="rId9" Type="http://schemas.openxmlformats.org/officeDocument/2006/relationships/image" Target="https://managepatients.jaipurfoot.org/uploads/user/WIN_20250117_12_06_22_Pro.jpg" TargetMode="External"/><Relationship Id="rId13" Type="http://schemas.openxmlformats.org/officeDocument/2006/relationships/image" Target="https://managepatients.jaipurfoot.org/uploads/user/WIN_20250117_12_22_12_Pro.jpg" TargetMode="External"/><Relationship Id="rId18" Type="http://schemas.openxmlformats.org/officeDocument/2006/relationships/image" Target="https://managepatients.jaipurfoot.org/uploads/user/WIN_20250117_13_58_55_Pro.jpg" TargetMode="External"/><Relationship Id="rId39" Type="http://schemas.openxmlformats.org/officeDocument/2006/relationships/image" Target="https://managepatients.jaipurfoot.org/uploads/user/WIN_20250117_15_42_33_Pro.jpg" TargetMode="External"/><Relationship Id="rId34" Type="http://schemas.openxmlformats.org/officeDocument/2006/relationships/image" Target="https://managepatients.jaipurfoot.org/uploads/user/WIN_20250117_15_15_23_Pro.jpg" TargetMode="External"/><Relationship Id="rId50" Type="http://schemas.openxmlformats.org/officeDocument/2006/relationships/image" Target="https://managepatients.jaipurfoot.org/uploads/user/WIN_20250117_17_00_08_Pro.jpg" TargetMode="External"/><Relationship Id="rId55" Type="http://schemas.openxmlformats.org/officeDocument/2006/relationships/image" Target="https://managepatients.jaipurfoot.org/uploads/user/WIN_20250117_17_19_21_Pro.jpg" TargetMode="External"/><Relationship Id="rId76" Type="http://schemas.openxmlformats.org/officeDocument/2006/relationships/image" Target="https://managepatients.jaipurfoot.org/uploads/user/WIN_20250118_11_21_51_Pro.jpg" TargetMode="External"/><Relationship Id="rId97" Type="http://schemas.openxmlformats.org/officeDocument/2006/relationships/image" Target="https://managepatients.jaipurfoot.org/uploads/user/WIN_20250119_12_41_43_Pro.jpg" TargetMode="External"/><Relationship Id="rId7" Type="http://schemas.openxmlformats.org/officeDocument/2006/relationships/image" Target="https://managepatients.jaipurfoot.org/uploads/user/WIN_20250117_12_01_53_Pro.jpg" TargetMode="External"/><Relationship Id="rId71" Type="http://schemas.openxmlformats.org/officeDocument/2006/relationships/image" Target="https://managepatients.jaipurfoot.org/uploads/user/WIN_20250118_11_03_45_Pro.jpg" TargetMode="External"/><Relationship Id="rId92" Type="http://schemas.openxmlformats.org/officeDocument/2006/relationships/image" Target="https://managepatients.jaipurfoot.org/uploads/user/WIN_20250118_16_59_41_Pro.jpg" TargetMode="External"/><Relationship Id="rId2" Type="http://schemas.openxmlformats.org/officeDocument/2006/relationships/image" Target="https://managepatients.jaipurfoot.org/uploads/user/WIN_20250117_11_28_01_Pro.jpg" TargetMode="External"/><Relationship Id="rId29" Type="http://schemas.openxmlformats.org/officeDocument/2006/relationships/image" Target="https://managepatients.jaipurfoot.org/uploads/user/WIN_20250117_14_57_05_Pro.jpg" TargetMode="External"/><Relationship Id="rId24" Type="http://schemas.openxmlformats.org/officeDocument/2006/relationships/image" Target="https://managepatients.jaipurfoot.org/uploads/user/WIN_20250117_14_36_38_Pro.jpg" TargetMode="External"/><Relationship Id="rId40" Type="http://schemas.openxmlformats.org/officeDocument/2006/relationships/image" Target="https://managepatients.jaipurfoot.org/uploads/user/WIN_20250117_15_45_39_Pro.jpg" TargetMode="External"/><Relationship Id="rId45" Type="http://schemas.openxmlformats.org/officeDocument/2006/relationships/image" Target="https://managepatients.jaipurfoot.org/uploads/user/WIN_20250117_16_00_12_Pro.jpg" TargetMode="External"/><Relationship Id="rId66" Type="http://schemas.openxmlformats.org/officeDocument/2006/relationships/image" Target="https://managepatients.jaipurfoot.org/uploads/user/WIN_20250118_10_46_26_Pro.jpg" TargetMode="External"/><Relationship Id="rId87" Type="http://schemas.openxmlformats.org/officeDocument/2006/relationships/image" Target="https://managepatients.jaipurfoot.org/uploads/user/WIN_20250118_13_19_49_Pro.jpg" TargetMode="External"/><Relationship Id="rId61" Type="http://schemas.openxmlformats.org/officeDocument/2006/relationships/image" Target="https://managepatients.jaipurfoot.org/uploads/user/WIN_20250117_17_33_55_Pro.jpg" TargetMode="External"/><Relationship Id="rId82" Type="http://schemas.openxmlformats.org/officeDocument/2006/relationships/image" Target="https://managepatients.jaipurfoot.org/uploads/user/WIN_20250118_12_17_29_Pro.jpg" TargetMode="External"/><Relationship Id="rId19" Type="http://schemas.openxmlformats.org/officeDocument/2006/relationships/image" Target="https://managepatients.jaipurfoot.org/uploads/user/WIN_20250117_14_05_45_Pro.jpg" TargetMode="External"/><Relationship Id="rId14" Type="http://schemas.openxmlformats.org/officeDocument/2006/relationships/image" Target="https://managepatients.jaipurfoot.org/uploads/user/WIN_20250117_12_35_05_Pro.jpg" TargetMode="External"/><Relationship Id="rId30" Type="http://schemas.openxmlformats.org/officeDocument/2006/relationships/image" Target="https://managepatients.jaipurfoot.org/uploads/user/WIN_20250117_14_58_56_Pro.jpg" TargetMode="External"/><Relationship Id="rId35" Type="http://schemas.openxmlformats.org/officeDocument/2006/relationships/image" Target="https://managepatients.jaipurfoot.org/uploads/user/WIN_20250117_15_18_50_Pro.jpg" TargetMode="External"/><Relationship Id="rId56" Type="http://schemas.openxmlformats.org/officeDocument/2006/relationships/image" Target="https://managepatients.jaipurfoot.org/uploads/user/WIN_20250117_17_21_10_Pro.jpg" TargetMode="External"/><Relationship Id="rId77" Type="http://schemas.openxmlformats.org/officeDocument/2006/relationships/image" Target="https://managepatients.jaipurfoot.org/uploads/user/WIN_20250118_11_32_49_Pro.jpg" TargetMode="External"/><Relationship Id="rId8" Type="http://schemas.openxmlformats.org/officeDocument/2006/relationships/image" Target="https://managepatients.jaipurfoot.org/uploads/user/WIN_20250117_12_04_11_Pro.jpg" TargetMode="External"/><Relationship Id="rId51" Type="http://schemas.openxmlformats.org/officeDocument/2006/relationships/image" Target="https://managepatients.jaipurfoot.org/uploads/user/WIN_20250117_17_05_17_Pro.jpg" TargetMode="External"/><Relationship Id="rId72" Type="http://schemas.openxmlformats.org/officeDocument/2006/relationships/image" Target="https://managepatients.jaipurfoot.org/uploads/user/WIN_20250118_11_05_41_Pro.jpg" TargetMode="External"/><Relationship Id="rId93" Type="http://schemas.openxmlformats.org/officeDocument/2006/relationships/image" Target="https://managepatients.jaipurfoot.org/uploads/user/WIN_20250118_17_01_52_Pro.jpg" TargetMode="External"/><Relationship Id="rId98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6" Type="http://schemas.openxmlformats.org/officeDocument/2006/relationships/image" Target="https://managepatients.jaipurfoot.org/uploads/user/WIN_20250117_16_08_52_Pro.jpg" TargetMode="External"/><Relationship Id="rId21" Type="http://schemas.openxmlformats.org/officeDocument/2006/relationships/image" Target="https://managepatients.jaipurfoot.org/uploads/user/WIN_20250117_15_49_41_Pro.jpg" TargetMode="External"/><Relationship Id="rId42" Type="http://schemas.openxmlformats.org/officeDocument/2006/relationships/image" Target="https://managepatients.jaipurfoot.org/uploads/user/WIN_20250118_12_01_56_Pro.jpg" TargetMode="External"/><Relationship Id="rId47" Type="http://schemas.openxmlformats.org/officeDocument/2006/relationships/image" Target="https://managepatients.jaipurfoot.org/uploads/user/WIN_20250118_12_32_33_Pro.jpg" TargetMode="External"/><Relationship Id="rId63" Type="http://schemas.openxmlformats.org/officeDocument/2006/relationships/image" Target="https://managepatients.jaipurfoot.org/uploads/user/WIN_20250118_15_25_23_Pro.jpg" TargetMode="External"/><Relationship Id="rId68" Type="http://schemas.openxmlformats.org/officeDocument/2006/relationships/image" Target="https://managepatients.jaipurfoot.org/uploads/user/WIN_20250118_15_51_41_Pro.jpg" TargetMode="External"/><Relationship Id="rId84" Type="http://schemas.openxmlformats.org/officeDocument/2006/relationships/image" Target="https://managepatients.jaipurfoot.org/uploads/user/WIN_20250118_17_10_38_Pro.jpg" TargetMode="External"/><Relationship Id="rId89" Type="http://schemas.openxmlformats.org/officeDocument/2006/relationships/image" Target="https://managepatients.jaipurfoot.org/uploads/user/WIN_20250118_17_44_23_Pro.jpg" TargetMode="External"/><Relationship Id="rId16" Type="http://schemas.openxmlformats.org/officeDocument/2006/relationships/image" Target="https://managepatients.jaipurfoot.org/uploads/user/WIN_20250117_15_01_46_Pro.jpg" TargetMode="External"/><Relationship Id="rId11" Type="http://schemas.openxmlformats.org/officeDocument/2006/relationships/image" Target="https://managepatients.jaipurfoot.org/uploads/user/WIN_20250117_14_28_16_Pro1.jpg" TargetMode="External"/><Relationship Id="rId32" Type="http://schemas.openxmlformats.org/officeDocument/2006/relationships/image" Target="https://managepatients.jaipurfoot.org/uploads/user/WIN_20250117_17_14_08_Pro.jpg" TargetMode="External"/><Relationship Id="rId37" Type="http://schemas.openxmlformats.org/officeDocument/2006/relationships/image" Target="https://managepatients.jaipurfoot.org/uploads/user/WIN_20250118_10_43_31_Pro.jpg" TargetMode="External"/><Relationship Id="rId53" Type="http://schemas.openxmlformats.org/officeDocument/2006/relationships/image" Target="https://managepatients.jaipurfoot.org/uploads/user/WIN_20250118_12_45_14_Pro.jpg" TargetMode="External"/><Relationship Id="rId58" Type="http://schemas.openxmlformats.org/officeDocument/2006/relationships/image" Target="https://managepatients.jaipurfoot.org/uploads/user/WIN_20250118_12_56_10_Pro.jpg" TargetMode="External"/><Relationship Id="rId74" Type="http://schemas.openxmlformats.org/officeDocument/2006/relationships/image" Target="https://managepatients.jaipurfoot.org/uploads/user/WIN_20250118_16_24_48_Pro.jpg" TargetMode="External"/><Relationship Id="rId79" Type="http://schemas.openxmlformats.org/officeDocument/2006/relationships/image" Target="https://managepatients.jaipurfoot.org/uploads/user/WIN_20250118_16_52_15_Pro.jpg" TargetMode="External"/><Relationship Id="rId5" Type="http://schemas.openxmlformats.org/officeDocument/2006/relationships/image" Target="https://managepatients.jaipurfoot.org/uploads/user/WIN_20250117_12_09_59_Pro.jpg" TargetMode="External"/><Relationship Id="rId90" Type="http://schemas.openxmlformats.org/officeDocument/2006/relationships/image" Target="https://managepatients.jaipurfoot.org/uploads/user/WIN_20250118_17_47_44_Pro.jpg" TargetMode="External"/><Relationship Id="rId95" Type="http://schemas.openxmlformats.org/officeDocument/2006/relationships/image" Target="https://managepatients.jaipurfoot.org/uploads/user/WIN_20250119_11_15_14_Pro.jpg" TargetMode="External"/><Relationship Id="rId22" Type="http://schemas.openxmlformats.org/officeDocument/2006/relationships/image" Target="https://managepatients.jaipurfoot.org/uploads/user/WIN_20250117_15_52_11_Pro.jpg" TargetMode="External"/><Relationship Id="rId27" Type="http://schemas.openxmlformats.org/officeDocument/2006/relationships/image" Target="https://managepatients.jaipurfoot.org/uploads/user/WIN_20250117_16_33_54_Pro.jpg" TargetMode="External"/><Relationship Id="rId43" Type="http://schemas.openxmlformats.org/officeDocument/2006/relationships/image" Target="https://managepatients.jaipurfoot.org/uploads/user/WIN_20250118_12_11_35_Pro.jpg" TargetMode="External"/><Relationship Id="rId48" Type="http://schemas.openxmlformats.org/officeDocument/2006/relationships/image" Target="https://managepatients.jaipurfoot.org/uploads/user/WIN_20250118_12_34_18_Pro.jpg" TargetMode="External"/><Relationship Id="rId64" Type="http://schemas.openxmlformats.org/officeDocument/2006/relationships/image" Target="https://managepatients.jaipurfoot.org/uploads/user/WIN_20250118_15_30_50_Pro.jpg" TargetMode="External"/><Relationship Id="rId69" Type="http://schemas.openxmlformats.org/officeDocument/2006/relationships/image" Target="https://managepatients.jaipurfoot.org/uploads/user/WIN_20250118_15_53_38_Pro.jpg" TargetMode="External"/><Relationship Id="rId80" Type="http://schemas.openxmlformats.org/officeDocument/2006/relationships/image" Target="https://managepatients.jaipurfoot.org/uploads/user/WIN_20250118_16_54_44_Pro.jpg" TargetMode="External"/><Relationship Id="rId85" Type="http://schemas.openxmlformats.org/officeDocument/2006/relationships/image" Target="https://managepatients.jaipurfoot.org/uploads/user/WIN_20250118_17_17_28_Pro.jpg" TargetMode="External"/><Relationship Id="rId3" Type="http://schemas.openxmlformats.org/officeDocument/2006/relationships/image" Target="https://managepatients.jaipurfoot.org/uploads/user/WIN_20250117_11_52_35_Pro1.jpg" TargetMode="External"/><Relationship Id="rId12" Type="http://schemas.openxmlformats.org/officeDocument/2006/relationships/image" Target="https://managepatients.jaipurfoot.org/uploads/user/WIN_20250117_14_30_18_Pro.jpg" TargetMode="External"/><Relationship Id="rId17" Type="http://schemas.openxmlformats.org/officeDocument/2006/relationships/image" Target="https://managepatients.jaipurfoot.org/uploads/user/WIN_20250117_15_22_07_Pro.jpg" TargetMode="External"/><Relationship Id="rId25" Type="http://schemas.openxmlformats.org/officeDocument/2006/relationships/image" Target="https://managepatients.jaipurfoot.org/uploads/user/WIN_20250117_16_06_50_Pro.jpg" TargetMode="External"/><Relationship Id="rId33" Type="http://schemas.openxmlformats.org/officeDocument/2006/relationships/image" Target="https://managepatients.jaipurfoot.org/uploads/user/WIN_20250117_17_17_22_Pro.jpg" TargetMode="External"/><Relationship Id="rId38" Type="http://schemas.openxmlformats.org/officeDocument/2006/relationships/image" Target="https://managepatients.jaipurfoot.org/uploads/user/WIN_20250118_11_15_08_Pro.jpg" TargetMode="External"/><Relationship Id="rId46" Type="http://schemas.openxmlformats.org/officeDocument/2006/relationships/image" Target="https://managepatients.jaipurfoot.org/uploads/user/WIN_20250118_12_30_20_Pro.jpg" TargetMode="External"/><Relationship Id="rId59" Type="http://schemas.openxmlformats.org/officeDocument/2006/relationships/image" Target="https://managepatients.jaipurfoot.org/uploads/user/WIN_20250118_13_01_27_Pro.jpg" TargetMode="External"/><Relationship Id="rId67" Type="http://schemas.openxmlformats.org/officeDocument/2006/relationships/image" Target="https://managepatients.jaipurfoot.org/uploads/user/WIN_20250118_15_46_42_Pro.jpg" TargetMode="External"/><Relationship Id="rId20" Type="http://schemas.openxmlformats.org/officeDocument/2006/relationships/image" Target="https://managepatients.jaipurfoot.org/uploads/user/WIN_20250117_15_40_02_Pro.jpg" TargetMode="External"/><Relationship Id="rId41" Type="http://schemas.openxmlformats.org/officeDocument/2006/relationships/image" Target="https://managepatients.jaipurfoot.org/uploads/user/WIN_20250118_11_51_48_Pro.jpg" TargetMode="External"/><Relationship Id="rId54" Type="http://schemas.openxmlformats.org/officeDocument/2006/relationships/image" Target="https://managepatients.jaipurfoot.org/uploads/user/WIN_20250118_12_49_32_Pro.jpg" TargetMode="External"/><Relationship Id="rId62" Type="http://schemas.openxmlformats.org/officeDocument/2006/relationships/image" Target="https://managepatients.jaipurfoot.org/uploads/user/WIN_20250118_13_25_32_Pro.jpg" TargetMode="External"/><Relationship Id="rId70" Type="http://schemas.openxmlformats.org/officeDocument/2006/relationships/image" Target="https://managepatients.jaipurfoot.org/uploads/user/WIN_20250118_16_12_48_Pro.jpg" TargetMode="External"/><Relationship Id="rId75" Type="http://schemas.openxmlformats.org/officeDocument/2006/relationships/image" Target="https://managepatients.jaipurfoot.org/uploads/user/WIN_20250118_16_27_01_Pro.jpg" TargetMode="External"/><Relationship Id="rId83" Type="http://schemas.openxmlformats.org/officeDocument/2006/relationships/image" Target="https://managepatients.jaipurfoot.org/uploads/user/WIN_20250118_17_06_08_Pro.jpg" TargetMode="External"/><Relationship Id="rId88" Type="http://schemas.openxmlformats.org/officeDocument/2006/relationships/image" Target="https://managepatients.jaipurfoot.org/uploads/user/WIN_20250118_17_28_09_Pro.jpg" TargetMode="External"/><Relationship Id="rId91" Type="http://schemas.openxmlformats.org/officeDocument/2006/relationships/image" Target="https://managepatients.jaipurfoot.org/uploads/user/WIN_20250118_17_50_42_Pro.jpg" TargetMode="External"/><Relationship Id="rId96" Type="http://schemas.openxmlformats.org/officeDocument/2006/relationships/image" Target="https://managepatients.jaipurfoot.org/uploads/user/WIN_20250119_11_21_20_Pro.jpg" TargetMode="External"/><Relationship Id="rId1" Type="http://schemas.openxmlformats.org/officeDocument/2006/relationships/image" Target="https://managepatients.jaipurfoot.org/uploads/user/WIN_20250117_11_43_10_Pro.jpg" TargetMode="External"/><Relationship Id="rId6" Type="http://schemas.openxmlformats.org/officeDocument/2006/relationships/image" Target="https://managepatients.jaipurfoot.org/uploads/user/WIN_20250117_12_20_23_Pro.jpg" TargetMode="External"/><Relationship Id="rId15" Type="http://schemas.openxmlformats.org/officeDocument/2006/relationships/image" Target="https://managepatients.jaipurfoot.org/uploads/user/WIN_20250117_14_52_58_Pro.jpg" TargetMode="External"/><Relationship Id="rId23" Type="http://schemas.openxmlformats.org/officeDocument/2006/relationships/image" Target="https://managepatients.jaipurfoot.org/uploads/user/WIN_20250117_16_02_32_Pro.jpg" TargetMode="External"/><Relationship Id="rId28" Type="http://schemas.openxmlformats.org/officeDocument/2006/relationships/image" Target="https://managepatients.jaipurfoot.org/uploads/user/WIN_20250117_16_40_54_Pro.jpg" TargetMode="External"/><Relationship Id="rId36" Type="http://schemas.openxmlformats.org/officeDocument/2006/relationships/image" Target="https://managepatients.jaipurfoot.org/uploads/user/WIN_20250118_10_17_03_Pro.jpg" TargetMode="External"/><Relationship Id="rId49" Type="http://schemas.openxmlformats.org/officeDocument/2006/relationships/image" Target="https://managepatients.jaipurfoot.org/uploads/user/WIN_20250118_12_35_57_Pro.jpg" TargetMode="External"/><Relationship Id="rId57" Type="http://schemas.openxmlformats.org/officeDocument/2006/relationships/image" Target="https://managepatients.jaipurfoot.org/uploads/user/WIN_20250118_12_54_31_Pro.jpg" TargetMode="External"/><Relationship Id="rId10" Type="http://schemas.openxmlformats.org/officeDocument/2006/relationships/image" Target="https://managepatients.jaipurfoot.org/uploads/user/WIN_20250117_14_18_23_Pro.jpg" TargetMode="External"/><Relationship Id="rId31" Type="http://schemas.openxmlformats.org/officeDocument/2006/relationships/image" Target="https://managepatients.jaipurfoot.org/uploads/user/WIN_20250117_16_48_40_Pro.jpg" TargetMode="External"/><Relationship Id="rId44" Type="http://schemas.openxmlformats.org/officeDocument/2006/relationships/image" Target="https://managepatients.jaipurfoot.org/uploads/user/WIN_20250118_12_23_52_Pro.jpg" TargetMode="External"/><Relationship Id="rId52" Type="http://schemas.openxmlformats.org/officeDocument/2006/relationships/image" Target="https://managepatients.jaipurfoot.org/uploads/user/WIN_20250118_12_42_46_Pro.jpg" TargetMode="External"/><Relationship Id="rId60" Type="http://schemas.openxmlformats.org/officeDocument/2006/relationships/image" Target="https://managepatients.jaipurfoot.org/uploads/user/WIN_20250118_13_10_38_Pro.jpg" TargetMode="External"/><Relationship Id="rId65" Type="http://schemas.openxmlformats.org/officeDocument/2006/relationships/image" Target="https://managepatients.jaipurfoot.org/uploads/user/WIN_20250118_15_33_33_Pro.jpg" TargetMode="External"/><Relationship Id="rId73" Type="http://schemas.openxmlformats.org/officeDocument/2006/relationships/image" Target="https://managepatients.jaipurfoot.org/uploads/user/WIN_20250118_16_22_37_Pro.jpg" TargetMode="External"/><Relationship Id="rId78" Type="http://schemas.openxmlformats.org/officeDocument/2006/relationships/image" Target="https://managepatients.jaipurfoot.org/uploads/user/WIN_20250118_16_50_50_Pro.jpg" TargetMode="External"/><Relationship Id="rId81" Type="http://schemas.openxmlformats.org/officeDocument/2006/relationships/image" Target="https://managepatients.jaipurfoot.org/uploads/user/WIN_20250118_16_56_36_Pro.jpg" TargetMode="External"/><Relationship Id="rId86" Type="http://schemas.openxmlformats.org/officeDocument/2006/relationships/image" Target="https://managepatients.jaipurfoot.org/uploads/user/WIN_20250118_17_19_30_Pro.jpg" TargetMode="External"/><Relationship Id="rId94" Type="http://schemas.openxmlformats.org/officeDocument/2006/relationships/image" Target="https://managepatients.jaipurfoot.org/uploads/user/WIN_20250118_18_00_59_Pro.jpg" TargetMode="External"/><Relationship Id="rId99" Type="http://schemas.openxmlformats.org/officeDocument/2006/relationships/image" Target="https://managepatients.jaipurfoot.org/uploads/user/WIN_20250119_12_48_59_Pro.jpg" TargetMode="External"/><Relationship Id="rId4" Type="http://schemas.openxmlformats.org/officeDocument/2006/relationships/image" Target="https://managepatients.jaipurfoot.org/uploads/user/WIN_20250117_11_51_42_Pro.jpg" TargetMode="External"/><Relationship Id="rId9" Type="http://schemas.openxmlformats.org/officeDocument/2006/relationships/image" Target="https://managepatients.jaipurfoot.org/uploads/user/WIN_20250117_14_07_59_Pro.jpg" TargetMode="External"/><Relationship Id="rId13" Type="http://schemas.openxmlformats.org/officeDocument/2006/relationships/image" Target="https://managepatients.jaipurfoot.org/uploads/user/WIN_20250117_14_33_27_Pro.jpg" TargetMode="External"/><Relationship Id="rId18" Type="http://schemas.openxmlformats.org/officeDocument/2006/relationships/image" Target="https://managepatients.jaipurfoot.org/uploads/user/WIN_20250117_15_32_08_Pro.jpg" TargetMode="External"/><Relationship Id="rId39" Type="http://schemas.openxmlformats.org/officeDocument/2006/relationships/image" Target="https://managepatients.jaipurfoot.org/uploads/user/WIN_20250118_11_19_15_Pro.jpg" TargetMode="External"/><Relationship Id="rId34" Type="http://schemas.openxmlformats.org/officeDocument/2006/relationships/image" Target="https://managepatients.jaipurfoot.org/uploads/user/WIN_20250117_17_31_36_Pro.jpg" TargetMode="External"/><Relationship Id="rId50" Type="http://schemas.openxmlformats.org/officeDocument/2006/relationships/image" Target="https://managepatients.jaipurfoot.org/uploads/user/WIN_20250118_12_38_21_Pro.jpg" TargetMode="External"/><Relationship Id="rId55" Type="http://schemas.openxmlformats.org/officeDocument/2006/relationships/image" Target="https://managepatients.jaipurfoot.org/uploads/user/WIN_20250118_12_51_14_Pro.jpg" TargetMode="External"/><Relationship Id="rId76" Type="http://schemas.openxmlformats.org/officeDocument/2006/relationships/image" Target="https://managepatients.jaipurfoot.org/uploads/user/WIN_20250118_16_29_25_Pro.jpg" TargetMode="External"/><Relationship Id="rId97" Type="http://schemas.openxmlformats.org/officeDocument/2006/relationships/image" Target="https://managepatients.jaipurfoot.org/uploads/user/WIN_20250119_12_00_35_Pro.jpg" TargetMode="External"/><Relationship Id="rId7" Type="http://schemas.openxmlformats.org/officeDocument/2006/relationships/image" Target="https://managepatients.jaipurfoot.org/uploads/user/WIN_20250117_12_28_39_Pro.jpg" TargetMode="External"/><Relationship Id="rId71" Type="http://schemas.openxmlformats.org/officeDocument/2006/relationships/image" Target="https://managepatients.jaipurfoot.org/uploads/user/WIN_20250118_16_18_49_Pro.jpg" TargetMode="External"/><Relationship Id="rId92" Type="http://schemas.openxmlformats.org/officeDocument/2006/relationships/image" Target="https://managepatients.jaipurfoot.org/uploads/user/WIN_20250118_17_55_43_Pro.jpg" TargetMode="External"/><Relationship Id="rId2" Type="http://schemas.openxmlformats.org/officeDocument/2006/relationships/image" Target="https://managepatients.jaipurfoot.org/uploads/user/WIN_20250117_11_46_04_Pro.jpg" TargetMode="External"/><Relationship Id="rId29" Type="http://schemas.openxmlformats.org/officeDocument/2006/relationships/image" Target="https://managepatients.jaipurfoot.org/uploads/user/WIN_20250117_16_43_47_Pro.jpg" TargetMode="External"/><Relationship Id="rId24" Type="http://schemas.openxmlformats.org/officeDocument/2006/relationships/image" Target="https://managepatients.jaipurfoot.org/uploads/user/WIN_20250117_16_04_45_Pro.jpg" TargetMode="External"/><Relationship Id="rId40" Type="http://schemas.openxmlformats.org/officeDocument/2006/relationships/image" Target="https://managepatients.jaipurfoot.org/uploads/user/WIN_20250118_11_37_09_Pro.jpg" TargetMode="External"/><Relationship Id="rId45" Type="http://schemas.openxmlformats.org/officeDocument/2006/relationships/image" Target="https://managepatients.jaipurfoot.org/uploads/user/WIN_20250118_12_25_47_Pro.jpg" TargetMode="External"/><Relationship Id="rId66" Type="http://schemas.openxmlformats.org/officeDocument/2006/relationships/image" Target="https://managepatients.jaipurfoot.org/uploads/user/WIN_20250118_15_44_39_Pro.jpg" TargetMode="External"/><Relationship Id="rId87" Type="http://schemas.openxmlformats.org/officeDocument/2006/relationships/image" Target="https://managepatients.jaipurfoot.org/uploads/user/WIN_20250118_17_24_05_Pro.jpg" TargetMode="External"/><Relationship Id="rId61" Type="http://schemas.openxmlformats.org/officeDocument/2006/relationships/image" Target="https://managepatients.jaipurfoot.org/uploads/user/WIN_20250118_13_13_17_Pro.jpg" TargetMode="External"/><Relationship Id="rId82" Type="http://schemas.openxmlformats.org/officeDocument/2006/relationships/image" Target="https://managepatients.jaipurfoot.org/uploads/user/WIN_20250118_17_04_21_Pro.jpg" TargetMode="External"/><Relationship Id="rId19" Type="http://schemas.openxmlformats.org/officeDocument/2006/relationships/image" Target="https://managepatients.jaipurfoot.org/uploads/user/WIN_20250117_15_34_53_Pro.jpg" TargetMode="External"/><Relationship Id="rId14" Type="http://schemas.openxmlformats.org/officeDocument/2006/relationships/image" Target="https://managepatients.jaipurfoot.org/uploads/user/WIN_20250117_14_50_12_Pro.jpg" TargetMode="External"/><Relationship Id="rId30" Type="http://schemas.openxmlformats.org/officeDocument/2006/relationships/image" Target="https://managepatients.jaipurfoot.org/uploads/user/WIN_20250117_16_46_14_Pro.jpg" TargetMode="External"/><Relationship Id="rId35" Type="http://schemas.openxmlformats.org/officeDocument/2006/relationships/image" Target="https://managepatients.jaipurfoot.org/uploads/user/WIN_20250117_17_36_01_Pro.jpg" TargetMode="External"/><Relationship Id="rId56" Type="http://schemas.openxmlformats.org/officeDocument/2006/relationships/image" Target="https://managepatients.jaipurfoot.org/uploads/user/WIN_20250118_12_52_42_Pro.jpg" TargetMode="External"/><Relationship Id="rId77" Type="http://schemas.openxmlformats.org/officeDocument/2006/relationships/image" Target="https://managepatients.jaipurfoot.org/uploads/user/WIN_20250118_16_42_28_Pro.jpg" TargetMode="External"/><Relationship Id="rId100" Type="http://schemas.openxmlformats.org/officeDocument/2006/relationships/image" Target="../media/image3.jpeg"/><Relationship Id="rId8" Type="http://schemas.openxmlformats.org/officeDocument/2006/relationships/image" Target="https://managepatients.jaipurfoot.org/uploads/user/WIN_20250117_13_52_52_Pro.jpg" TargetMode="External"/><Relationship Id="rId51" Type="http://schemas.openxmlformats.org/officeDocument/2006/relationships/image" Target="https://managepatients.jaipurfoot.org/uploads/user/WIN_20250118_12_40_30_Pro.jpg" TargetMode="External"/><Relationship Id="rId72" Type="http://schemas.openxmlformats.org/officeDocument/2006/relationships/image" Target="https://managepatients.jaipurfoot.org/uploads/user/WIN_20250118_16_20_15_Pro.jpg" TargetMode="External"/><Relationship Id="rId93" Type="http://schemas.openxmlformats.org/officeDocument/2006/relationships/image" Target="https://managepatients.jaipurfoot.org/uploads/user/WIN_20250118_17_57_42_Pro.jpg" TargetMode="External"/><Relationship Id="rId98" Type="http://schemas.openxmlformats.org/officeDocument/2006/relationships/image" Target="https://managepatients.jaipurfoot.org/uploads/user/WIN_20250119_12_45_16_Pro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0</xdr:colOff>
      <xdr:row>0</xdr:row>
      <xdr:rowOff>0</xdr:rowOff>
    </xdr:from>
    <xdr:to>
      <xdr:col>24</xdr:col>
      <xdr:colOff>9525</xdr:colOff>
      <xdr:row>0</xdr:row>
      <xdr:rowOff>9525</xdr:rowOff>
    </xdr:to>
    <xdr:sp macro="" textlink="">
      <xdr:nvSpPr>
        <xdr:cNvPr id="2" name="AutoShape 3" descr="spacer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8087975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sp macro="" textlink="">
      <xdr:nvSpPr>
        <xdr:cNvPr id="3" name="AutoShape 4" descr="spacer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9525</xdr:colOff>
      <xdr:row>0</xdr:row>
      <xdr:rowOff>9525</xdr:rowOff>
    </xdr:to>
    <xdr:sp macro="" textlink="">
      <xdr:nvSpPr>
        <xdr:cNvPr id="4" name="AutoShape 28" descr="spacer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8087975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sp macro="" textlink="">
      <xdr:nvSpPr>
        <xdr:cNvPr id="5" name="AutoShape 29" descr="spacer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sp macro="" textlink="">
      <xdr:nvSpPr>
        <xdr:cNvPr id="6" name="AutoShape 30" descr="spacer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sp macro="" textlink="">
      <xdr:nvSpPr>
        <xdr:cNvPr id="7" name="AutoShape 31" descr="spacer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3</xdr:row>
      <xdr:rowOff>0</xdr:rowOff>
    </xdr:from>
    <xdr:to>
      <xdr:col>16</xdr:col>
      <xdr:colOff>952500</xdr:colOff>
      <xdr:row>3</xdr:row>
      <xdr:rowOff>762000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AA1CE0E-51F3-4567-AC60-A0675BB5E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9888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</xdr:row>
      <xdr:rowOff>0</xdr:rowOff>
    </xdr:from>
    <xdr:to>
      <xdr:col>16</xdr:col>
      <xdr:colOff>952500</xdr:colOff>
      <xdr:row>4</xdr:row>
      <xdr:rowOff>762000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2F6CE34-A113-48B2-B782-E4E0DC9CD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7736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952500</xdr:colOff>
      <xdr:row>5</xdr:row>
      <xdr:rowOff>762000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D0B3298-DF4A-42B7-B11B-E5A3B64C8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5585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952500</xdr:colOff>
      <xdr:row>6</xdr:row>
      <xdr:rowOff>762000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7E075E2-4680-45B2-B78A-F5FAF6643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2291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3</xdr:row>
      <xdr:rowOff>0</xdr:rowOff>
    </xdr:from>
    <xdr:to>
      <xdr:col>16</xdr:col>
      <xdr:colOff>952500</xdr:colOff>
      <xdr:row>3</xdr:row>
      <xdr:rowOff>762000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80C855-F37F-4A00-BE31-41E7C0213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9888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</xdr:row>
      <xdr:rowOff>0</xdr:rowOff>
    </xdr:from>
    <xdr:to>
      <xdr:col>16</xdr:col>
      <xdr:colOff>952500</xdr:colOff>
      <xdr:row>4</xdr:row>
      <xdr:rowOff>762000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FAFA78B-1D78-4FCA-8A3C-D7A342F8C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7355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952500</xdr:colOff>
      <xdr:row>5</xdr:row>
      <xdr:rowOff>762000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77C9262-BF9D-4370-ADAA-D444613E4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4823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952500</xdr:colOff>
      <xdr:row>6</xdr:row>
      <xdr:rowOff>762000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4A382C2-2626-470C-83F6-3DF5B9471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2291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952500</xdr:colOff>
      <xdr:row>7</xdr:row>
      <xdr:rowOff>762000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6D5C0B5-E775-4199-8080-B68452F59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9758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952500</xdr:colOff>
      <xdr:row>8</xdr:row>
      <xdr:rowOff>762000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53A5655-8DB0-4874-831D-E7F713DFE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57226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952500</xdr:colOff>
      <xdr:row>9</xdr:row>
      <xdr:rowOff>762000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E19ADB5-6CA7-4635-9ADF-4CF4D9370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64693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10</xdr:row>
      <xdr:rowOff>0</xdr:rowOff>
    </xdr:from>
    <xdr:to>
      <xdr:col>16</xdr:col>
      <xdr:colOff>952500</xdr:colOff>
      <xdr:row>10</xdr:row>
      <xdr:rowOff>762000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E51DDDB-469A-49A3-9317-D0A061A59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72161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952500</xdr:colOff>
      <xdr:row>11</xdr:row>
      <xdr:rowOff>762000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8221E1A-4E7F-4893-92D7-0AE4C311D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79629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12</xdr:row>
      <xdr:rowOff>0</xdr:rowOff>
    </xdr:from>
    <xdr:to>
      <xdr:col>16</xdr:col>
      <xdr:colOff>952500</xdr:colOff>
      <xdr:row>12</xdr:row>
      <xdr:rowOff>762000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9C66875E-4658-404F-B501-1E3B73A63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87096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13</xdr:row>
      <xdr:rowOff>0</xdr:rowOff>
    </xdr:from>
    <xdr:to>
      <xdr:col>16</xdr:col>
      <xdr:colOff>952500</xdr:colOff>
      <xdr:row>13</xdr:row>
      <xdr:rowOff>762000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F1474AF3-A5E4-430D-BBED-A7F8BBC5E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94564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16</xdr:col>
      <xdr:colOff>952500</xdr:colOff>
      <xdr:row>14</xdr:row>
      <xdr:rowOff>762000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8A3161DB-FC55-407C-9F43-592DEC6BA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02031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15</xdr:row>
      <xdr:rowOff>0</xdr:rowOff>
    </xdr:from>
    <xdr:to>
      <xdr:col>16</xdr:col>
      <xdr:colOff>952500</xdr:colOff>
      <xdr:row>15</xdr:row>
      <xdr:rowOff>762000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9F76E008-2090-4CA9-8308-A9BC1F231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09499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3</xdr:row>
      <xdr:rowOff>0</xdr:rowOff>
    </xdr:from>
    <xdr:to>
      <xdr:col>16</xdr:col>
      <xdr:colOff>952500</xdr:colOff>
      <xdr:row>3</xdr:row>
      <xdr:rowOff>762000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0BF357-8897-4180-BF2F-B872BE477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9888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</xdr:row>
      <xdr:rowOff>0</xdr:rowOff>
    </xdr:from>
    <xdr:to>
      <xdr:col>16</xdr:col>
      <xdr:colOff>952500</xdr:colOff>
      <xdr:row>4</xdr:row>
      <xdr:rowOff>762000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FB8BC54-24CF-4741-A7D0-B6098034E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7889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952500</xdr:colOff>
      <xdr:row>5</xdr:row>
      <xdr:rowOff>762000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29C9E27-D97B-405E-A5A3-5F79C8E67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5890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952500</xdr:colOff>
      <xdr:row>6</xdr:row>
      <xdr:rowOff>762000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DAE1FE3-B2D7-41C3-A941-E70DE07BE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3891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952500</xdr:colOff>
      <xdr:row>7</xdr:row>
      <xdr:rowOff>762000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965D5B5-A770-40F7-A122-CC56F90B4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51892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952500</xdr:colOff>
      <xdr:row>9</xdr:row>
      <xdr:rowOff>762000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14E02FC-9D1B-4ADB-96B7-47D4E2039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67894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10</xdr:row>
      <xdr:rowOff>0</xdr:rowOff>
    </xdr:from>
    <xdr:to>
      <xdr:col>16</xdr:col>
      <xdr:colOff>952500</xdr:colOff>
      <xdr:row>10</xdr:row>
      <xdr:rowOff>762000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9833054-B145-4AD7-B766-9908423A0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75895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952500</xdr:colOff>
      <xdr:row>11</xdr:row>
      <xdr:rowOff>762000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97CA6D6F-4F95-4227-A7A3-F951822F2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83896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12</xdr:row>
      <xdr:rowOff>0</xdr:rowOff>
    </xdr:from>
    <xdr:to>
      <xdr:col>16</xdr:col>
      <xdr:colOff>952500</xdr:colOff>
      <xdr:row>12</xdr:row>
      <xdr:rowOff>762000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F2F329E-D006-4328-9125-E0AC2BDDB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91897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13</xdr:row>
      <xdr:rowOff>0</xdr:rowOff>
    </xdr:from>
    <xdr:to>
      <xdr:col>16</xdr:col>
      <xdr:colOff>952500</xdr:colOff>
      <xdr:row>13</xdr:row>
      <xdr:rowOff>762000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913F96EF-5672-4904-8D76-84C6E3AA5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99898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16</xdr:col>
      <xdr:colOff>952500</xdr:colOff>
      <xdr:row>14</xdr:row>
      <xdr:rowOff>762000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F3EACD7-F814-4B49-82C4-C8FA0A05D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07899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15</xdr:row>
      <xdr:rowOff>0</xdr:rowOff>
    </xdr:from>
    <xdr:to>
      <xdr:col>16</xdr:col>
      <xdr:colOff>952500</xdr:colOff>
      <xdr:row>15</xdr:row>
      <xdr:rowOff>762000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9263C20F-A373-4673-8BB6-B467F22E9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15900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16</xdr:row>
      <xdr:rowOff>0</xdr:rowOff>
    </xdr:from>
    <xdr:to>
      <xdr:col>16</xdr:col>
      <xdr:colOff>952500</xdr:colOff>
      <xdr:row>16</xdr:row>
      <xdr:rowOff>762000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3E06E85A-1448-4DBB-B742-56084630F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23901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17</xdr:row>
      <xdr:rowOff>0</xdr:rowOff>
    </xdr:from>
    <xdr:to>
      <xdr:col>16</xdr:col>
      <xdr:colOff>952500</xdr:colOff>
      <xdr:row>17</xdr:row>
      <xdr:rowOff>762000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D16D7952-3D84-4711-93E9-E29665718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31902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18</xdr:row>
      <xdr:rowOff>0</xdr:rowOff>
    </xdr:from>
    <xdr:to>
      <xdr:col>16</xdr:col>
      <xdr:colOff>952500</xdr:colOff>
      <xdr:row>18</xdr:row>
      <xdr:rowOff>762000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7205F463-EF63-4922-9F42-6186B6FBC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39903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19</xdr:row>
      <xdr:rowOff>0</xdr:rowOff>
    </xdr:from>
    <xdr:to>
      <xdr:col>16</xdr:col>
      <xdr:colOff>952500</xdr:colOff>
      <xdr:row>19</xdr:row>
      <xdr:rowOff>762000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4CEC2364-4E81-4514-AE8A-1F7DB86DB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47904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20</xdr:row>
      <xdr:rowOff>0</xdr:rowOff>
    </xdr:from>
    <xdr:to>
      <xdr:col>16</xdr:col>
      <xdr:colOff>952500</xdr:colOff>
      <xdr:row>20</xdr:row>
      <xdr:rowOff>762000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B34C44B8-31C5-4CDF-8B8D-88ADC1E00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55905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21</xdr:row>
      <xdr:rowOff>0</xdr:rowOff>
    </xdr:from>
    <xdr:to>
      <xdr:col>16</xdr:col>
      <xdr:colOff>952500</xdr:colOff>
      <xdr:row>21</xdr:row>
      <xdr:rowOff>762000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20432E3C-820F-4A47-96A9-D3D6498D0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63906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22</xdr:row>
      <xdr:rowOff>0</xdr:rowOff>
    </xdr:from>
    <xdr:to>
      <xdr:col>16</xdr:col>
      <xdr:colOff>952500</xdr:colOff>
      <xdr:row>22</xdr:row>
      <xdr:rowOff>762000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FD868882-B3B1-4A76-84DA-DC1CB30BB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71907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23</xdr:row>
      <xdr:rowOff>0</xdr:rowOff>
    </xdr:from>
    <xdr:to>
      <xdr:col>16</xdr:col>
      <xdr:colOff>952500</xdr:colOff>
      <xdr:row>23</xdr:row>
      <xdr:rowOff>762000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9E466CAA-AB2A-47D6-BC18-CFB543ADB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79908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952500</xdr:colOff>
      <xdr:row>24</xdr:row>
      <xdr:rowOff>762000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F5D0A556-8A9F-40C9-9CB9-5B8F7447B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87909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16</xdr:col>
      <xdr:colOff>952500</xdr:colOff>
      <xdr:row>25</xdr:row>
      <xdr:rowOff>762000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7FBFA25C-C006-4949-A0EC-8C54A8A38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95910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26</xdr:row>
      <xdr:rowOff>0</xdr:rowOff>
    </xdr:from>
    <xdr:to>
      <xdr:col>16</xdr:col>
      <xdr:colOff>952500</xdr:colOff>
      <xdr:row>26</xdr:row>
      <xdr:rowOff>762000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9FCD9AE9-86C1-4DB3-9697-F17F7225B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03911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27</xdr:row>
      <xdr:rowOff>0</xdr:rowOff>
    </xdr:from>
    <xdr:to>
      <xdr:col>16</xdr:col>
      <xdr:colOff>952500</xdr:colOff>
      <xdr:row>27</xdr:row>
      <xdr:rowOff>762000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C56D835F-FDBD-47B0-87F9-A22F3DE0C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11912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28</xdr:row>
      <xdr:rowOff>0</xdr:rowOff>
    </xdr:from>
    <xdr:to>
      <xdr:col>16</xdr:col>
      <xdr:colOff>952500</xdr:colOff>
      <xdr:row>28</xdr:row>
      <xdr:rowOff>762000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2E0A6981-9ACA-4AEA-A1EF-1935C1584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19913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952500</xdr:colOff>
      <xdr:row>29</xdr:row>
      <xdr:rowOff>762000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E8A2CFC9-15AD-490B-B17D-90226CBC3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27914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30</xdr:row>
      <xdr:rowOff>0</xdr:rowOff>
    </xdr:from>
    <xdr:to>
      <xdr:col>16</xdr:col>
      <xdr:colOff>952500</xdr:colOff>
      <xdr:row>30</xdr:row>
      <xdr:rowOff>762000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970F4FB6-2E14-4D33-A3C2-4772B56EC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35915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31</xdr:row>
      <xdr:rowOff>0</xdr:rowOff>
    </xdr:from>
    <xdr:to>
      <xdr:col>16</xdr:col>
      <xdr:colOff>952500</xdr:colOff>
      <xdr:row>31</xdr:row>
      <xdr:rowOff>762000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4A06786-FC13-48A3-BF9B-69990ACBB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43916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952500</xdr:colOff>
      <xdr:row>32</xdr:row>
      <xdr:rowOff>762000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9886D08-E18E-48A4-9B8F-F30D8832C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51917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33</xdr:row>
      <xdr:rowOff>0</xdr:rowOff>
    </xdr:from>
    <xdr:to>
      <xdr:col>16</xdr:col>
      <xdr:colOff>952500</xdr:colOff>
      <xdr:row>33</xdr:row>
      <xdr:rowOff>762000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CAE6E4F4-2445-4284-A1EB-30A82F479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59918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34</xdr:row>
      <xdr:rowOff>0</xdr:rowOff>
    </xdr:from>
    <xdr:to>
      <xdr:col>16</xdr:col>
      <xdr:colOff>952500</xdr:colOff>
      <xdr:row>34</xdr:row>
      <xdr:rowOff>762000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5A5C0F94-34D6-4D84-894E-DA26134B0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67919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35</xdr:row>
      <xdr:rowOff>0</xdr:rowOff>
    </xdr:from>
    <xdr:to>
      <xdr:col>16</xdr:col>
      <xdr:colOff>952500</xdr:colOff>
      <xdr:row>35</xdr:row>
      <xdr:rowOff>762000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1F559190-8330-461D-98BF-24FE2AD92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75920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36</xdr:row>
      <xdr:rowOff>0</xdr:rowOff>
    </xdr:from>
    <xdr:to>
      <xdr:col>16</xdr:col>
      <xdr:colOff>952500</xdr:colOff>
      <xdr:row>36</xdr:row>
      <xdr:rowOff>762000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6C9A41F1-F0F8-422D-BD36-0A904A84A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83921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37</xdr:row>
      <xdr:rowOff>0</xdr:rowOff>
    </xdr:from>
    <xdr:to>
      <xdr:col>16</xdr:col>
      <xdr:colOff>952500</xdr:colOff>
      <xdr:row>37</xdr:row>
      <xdr:rowOff>762000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9689B44C-7AB4-41B5-B754-C3DBA60E9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91922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38</xdr:row>
      <xdr:rowOff>0</xdr:rowOff>
    </xdr:from>
    <xdr:to>
      <xdr:col>16</xdr:col>
      <xdr:colOff>952500</xdr:colOff>
      <xdr:row>38</xdr:row>
      <xdr:rowOff>762000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015E5A93-CC98-4C97-9B27-1CBE08FD8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99923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39</xdr:row>
      <xdr:rowOff>0</xdr:rowOff>
    </xdr:from>
    <xdr:to>
      <xdr:col>16</xdr:col>
      <xdr:colOff>952500</xdr:colOff>
      <xdr:row>39</xdr:row>
      <xdr:rowOff>762000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2258E394-3171-4303-9C9C-E511961EA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07924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40</xdr:row>
      <xdr:rowOff>0</xdr:rowOff>
    </xdr:from>
    <xdr:to>
      <xdr:col>16</xdr:col>
      <xdr:colOff>952500</xdr:colOff>
      <xdr:row>40</xdr:row>
      <xdr:rowOff>762000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BCD81EDB-0BB6-4165-9D39-8BF7C72B7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15925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41</xdr:row>
      <xdr:rowOff>0</xdr:rowOff>
    </xdr:from>
    <xdr:to>
      <xdr:col>16</xdr:col>
      <xdr:colOff>952500</xdr:colOff>
      <xdr:row>41</xdr:row>
      <xdr:rowOff>762000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5CD2B4C2-DFC5-4442-A347-917CF040C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23926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42</xdr:row>
      <xdr:rowOff>0</xdr:rowOff>
    </xdr:from>
    <xdr:to>
      <xdr:col>16</xdr:col>
      <xdr:colOff>952500</xdr:colOff>
      <xdr:row>42</xdr:row>
      <xdr:rowOff>762000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F2C52778-1DF8-4A81-B0A4-6DD1D48C0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31927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43</xdr:row>
      <xdr:rowOff>0</xdr:rowOff>
    </xdr:from>
    <xdr:to>
      <xdr:col>16</xdr:col>
      <xdr:colOff>952500</xdr:colOff>
      <xdr:row>43</xdr:row>
      <xdr:rowOff>762000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01F90038-2C23-4B7B-953F-1E0570A3B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39928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44</xdr:row>
      <xdr:rowOff>0</xdr:rowOff>
    </xdr:from>
    <xdr:to>
      <xdr:col>16</xdr:col>
      <xdr:colOff>952500</xdr:colOff>
      <xdr:row>44</xdr:row>
      <xdr:rowOff>762000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A2E22238-E633-4AED-8777-153568A75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47929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45</xdr:row>
      <xdr:rowOff>0</xdr:rowOff>
    </xdr:from>
    <xdr:to>
      <xdr:col>16</xdr:col>
      <xdr:colOff>952500</xdr:colOff>
      <xdr:row>45</xdr:row>
      <xdr:rowOff>762000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556E3172-FF10-442B-931F-2D8426D0D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55930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46</xdr:row>
      <xdr:rowOff>0</xdr:rowOff>
    </xdr:from>
    <xdr:to>
      <xdr:col>16</xdr:col>
      <xdr:colOff>952500</xdr:colOff>
      <xdr:row>46</xdr:row>
      <xdr:rowOff>762000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CE71D7A5-D649-4E01-8A22-5FE0D5CD8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63931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47</xdr:row>
      <xdr:rowOff>0</xdr:rowOff>
    </xdr:from>
    <xdr:to>
      <xdr:col>16</xdr:col>
      <xdr:colOff>952500</xdr:colOff>
      <xdr:row>47</xdr:row>
      <xdr:rowOff>762000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2CB566B1-70CD-474C-8E08-EE2752FBA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71932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48</xdr:row>
      <xdr:rowOff>0</xdr:rowOff>
    </xdr:from>
    <xdr:to>
      <xdr:col>16</xdr:col>
      <xdr:colOff>952500</xdr:colOff>
      <xdr:row>48</xdr:row>
      <xdr:rowOff>762000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D918D6F2-ACD3-4F1F-A83D-27371A7FC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79933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49</xdr:row>
      <xdr:rowOff>0</xdr:rowOff>
    </xdr:from>
    <xdr:to>
      <xdr:col>16</xdr:col>
      <xdr:colOff>952500</xdr:colOff>
      <xdr:row>49</xdr:row>
      <xdr:rowOff>762000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833FDC20-B080-4E9E-8C26-596E74503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87934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50</xdr:row>
      <xdr:rowOff>0</xdr:rowOff>
    </xdr:from>
    <xdr:to>
      <xdr:col>16</xdr:col>
      <xdr:colOff>952500</xdr:colOff>
      <xdr:row>50</xdr:row>
      <xdr:rowOff>762000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82F380BC-1CDD-4F77-875B-3F85FCE4A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95935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51</xdr:row>
      <xdr:rowOff>0</xdr:rowOff>
    </xdr:from>
    <xdr:to>
      <xdr:col>16</xdr:col>
      <xdr:colOff>952500</xdr:colOff>
      <xdr:row>51</xdr:row>
      <xdr:rowOff>762000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1B4DF65C-DF9C-4D82-A4B1-8E4D6B03E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03936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53</xdr:row>
      <xdr:rowOff>0</xdr:rowOff>
    </xdr:from>
    <xdr:to>
      <xdr:col>16</xdr:col>
      <xdr:colOff>952500</xdr:colOff>
      <xdr:row>53</xdr:row>
      <xdr:rowOff>762000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7E7EB6C2-F210-4252-9C79-B57D43955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19938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54</xdr:row>
      <xdr:rowOff>0</xdr:rowOff>
    </xdr:from>
    <xdr:to>
      <xdr:col>16</xdr:col>
      <xdr:colOff>952500</xdr:colOff>
      <xdr:row>54</xdr:row>
      <xdr:rowOff>762000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05EB9F72-E041-43DD-9B93-A09D98DA0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27939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55</xdr:row>
      <xdr:rowOff>0</xdr:rowOff>
    </xdr:from>
    <xdr:to>
      <xdr:col>16</xdr:col>
      <xdr:colOff>952500</xdr:colOff>
      <xdr:row>55</xdr:row>
      <xdr:rowOff>762000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6F35D37A-AE49-41BE-AF95-B9DA71C0E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35940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56</xdr:row>
      <xdr:rowOff>0</xdr:rowOff>
    </xdr:from>
    <xdr:to>
      <xdr:col>16</xdr:col>
      <xdr:colOff>952500</xdr:colOff>
      <xdr:row>56</xdr:row>
      <xdr:rowOff>762000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C4C0507D-5D7C-4593-8E7B-20765FBA5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43941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57</xdr:row>
      <xdr:rowOff>0</xdr:rowOff>
    </xdr:from>
    <xdr:to>
      <xdr:col>16</xdr:col>
      <xdr:colOff>952500</xdr:colOff>
      <xdr:row>57</xdr:row>
      <xdr:rowOff>762000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8E73CD5E-4AE9-448A-9A6F-1E224CB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51942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58</xdr:row>
      <xdr:rowOff>0</xdr:rowOff>
    </xdr:from>
    <xdr:to>
      <xdr:col>16</xdr:col>
      <xdr:colOff>952500</xdr:colOff>
      <xdr:row>58</xdr:row>
      <xdr:rowOff>762000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F3A15340-FF32-4627-AEEA-B409F1E85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59943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59</xdr:row>
      <xdr:rowOff>0</xdr:rowOff>
    </xdr:from>
    <xdr:to>
      <xdr:col>16</xdr:col>
      <xdr:colOff>952500</xdr:colOff>
      <xdr:row>59</xdr:row>
      <xdr:rowOff>762000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5BD0A887-A2CD-4DE2-BD81-BC45EB1BC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67944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60</xdr:row>
      <xdr:rowOff>0</xdr:rowOff>
    </xdr:from>
    <xdr:to>
      <xdr:col>16</xdr:col>
      <xdr:colOff>952500</xdr:colOff>
      <xdr:row>60</xdr:row>
      <xdr:rowOff>762000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9AF99479-C175-4138-B18E-4A169A262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75945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61</xdr:row>
      <xdr:rowOff>0</xdr:rowOff>
    </xdr:from>
    <xdr:to>
      <xdr:col>16</xdr:col>
      <xdr:colOff>952500</xdr:colOff>
      <xdr:row>61</xdr:row>
      <xdr:rowOff>762000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0A128D3C-A2B0-4F4E-AE6D-19DBFED38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83946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62</xdr:row>
      <xdr:rowOff>0</xdr:rowOff>
    </xdr:from>
    <xdr:to>
      <xdr:col>16</xdr:col>
      <xdr:colOff>952500</xdr:colOff>
      <xdr:row>62</xdr:row>
      <xdr:rowOff>762000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D40DB384-23B8-40B7-B8A0-E0E73BC47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91947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63</xdr:row>
      <xdr:rowOff>0</xdr:rowOff>
    </xdr:from>
    <xdr:to>
      <xdr:col>16</xdr:col>
      <xdr:colOff>952500</xdr:colOff>
      <xdr:row>63</xdr:row>
      <xdr:rowOff>762000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8ACBB8E9-D3C1-49F2-A402-C5ACEAF0D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99948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64</xdr:row>
      <xdr:rowOff>0</xdr:rowOff>
    </xdr:from>
    <xdr:to>
      <xdr:col>16</xdr:col>
      <xdr:colOff>952500</xdr:colOff>
      <xdr:row>64</xdr:row>
      <xdr:rowOff>762000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6CEAB135-DBBC-4474-BD0D-67A20D1DB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507949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65</xdr:row>
      <xdr:rowOff>0</xdr:rowOff>
    </xdr:from>
    <xdr:to>
      <xdr:col>16</xdr:col>
      <xdr:colOff>952500</xdr:colOff>
      <xdr:row>65</xdr:row>
      <xdr:rowOff>762000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0B7D4895-A6C1-4B1B-B02C-C4541BEE1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515950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66</xdr:row>
      <xdr:rowOff>0</xdr:rowOff>
    </xdr:from>
    <xdr:to>
      <xdr:col>16</xdr:col>
      <xdr:colOff>952500</xdr:colOff>
      <xdr:row>66</xdr:row>
      <xdr:rowOff>762000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FCD85C2A-9DA6-4FA1-BFC0-1AAE0696F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523951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67</xdr:row>
      <xdr:rowOff>0</xdr:rowOff>
    </xdr:from>
    <xdr:to>
      <xdr:col>16</xdr:col>
      <xdr:colOff>952500</xdr:colOff>
      <xdr:row>67</xdr:row>
      <xdr:rowOff>762000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EB30E0D2-1BBC-4726-A830-705CE2FC1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531952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68</xdr:row>
      <xdr:rowOff>0</xdr:rowOff>
    </xdr:from>
    <xdr:to>
      <xdr:col>16</xdr:col>
      <xdr:colOff>952500</xdr:colOff>
      <xdr:row>68</xdr:row>
      <xdr:rowOff>762000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EBFBDA6C-8DB0-4A77-B154-1ED4443E3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539953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69</xdr:row>
      <xdr:rowOff>0</xdr:rowOff>
    </xdr:from>
    <xdr:to>
      <xdr:col>16</xdr:col>
      <xdr:colOff>952500</xdr:colOff>
      <xdr:row>69</xdr:row>
      <xdr:rowOff>762000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C62D9DF9-6C0F-4A6B-A08A-1C90DC5EE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547954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70</xdr:row>
      <xdr:rowOff>0</xdr:rowOff>
    </xdr:from>
    <xdr:to>
      <xdr:col>16</xdr:col>
      <xdr:colOff>952500</xdr:colOff>
      <xdr:row>70</xdr:row>
      <xdr:rowOff>762000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EF31653E-E31B-4E2A-AD77-5391FB8B3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555955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71</xdr:row>
      <xdr:rowOff>0</xdr:rowOff>
    </xdr:from>
    <xdr:to>
      <xdr:col>16</xdr:col>
      <xdr:colOff>952500</xdr:colOff>
      <xdr:row>71</xdr:row>
      <xdr:rowOff>762000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A74E634B-6DE2-480B-BAEE-D18A7F19A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563956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72</xdr:row>
      <xdr:rowOff>0</xdr:rowOff>
    </xdr:from>
    <xdr:to>
      <xdr:col>16</xdr:col>
      <xdr:colOff>952500</xdr:colOff>
      <xdr:row>72</xdr:row>
      <xdr:rowOff>762000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F95FB89D-1246-40F6-BFDF-FB3F5499B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571957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73</xdr:row>
      <xdr:rowOff>0</xdr:rowOff>
    </xdr:from>
    <xdr:to>
      <xdr:col>16</xdr:col>
      <xdr:colOff>952500</xdr:colOff>
      <xdr:row>73</xdr:row>
      <xdr:rowOff>762000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57B28EF8-AD26-4326-86D4-B7A40A279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579958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74</xdr:row>
      <xdr:rowOff>0</xdr:rowOff>
    </xdr:from>
    <xdr:to>
      <xdr:col>16</xdr:col>
      <xdr:colOff>952500</xdr:colOff>
      <xdr:row>74</xdr:row>
      <xdr:rowOff>762000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6278E205-B9D4-47BC-B4EF-BA5C7A299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587959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75</xdr:row>
      <xdr:rowOff>0</xdr:rowOff>
    </xdr:from>
    <xdr:to>
      <xdr:col>16</xdr:col>
      <xdr:colOff>952500</xdr:colOff>
      <xdr:row>75</xdr:row>
      <xdr:rowOff>762000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C540DDD0-3090-4123-AC8E-A04CBB9DD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595960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76</xdr:row>
      <xdr:rowOff>0</xdr:rowOff>
    </xdr:from>
    <xdr:to>
      <xdr:col>16</xdr:col>
      <xdr:colOff>952500</xdr:colOff>
      <xdr:row>76</xdr:row>
      <xdr:rowOff>762000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5FC23AA9-7F74-4179-99D0-155C0C161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603961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77</xdr:row>
      <xdr:rowOff>0</xdr:rowOff>
    </xdr:from>
    <xdr:to>
      <xdr:col>16</xdr:col>
      <xdr:colOff>952500</xdr:colOff>
      <xdr:row>77</xdr:row>
      <xdr:rowOff>762000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A162A68D-9D8D-4B7E-8314-0075F1E9A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611962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78</xdr:row>
      <xdr:rowOff>0</xdr:rowOff>
    </xdr:from>
    <xdr:to>
      <xdr:col>16</xdr:col>
      <xdr:colOff>952500</xdr:colOff>
      <xdr:row>78</xdr:row>
      <xdr:rowOff>762000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F4A9AA6C-ABCD-495C-8262-DFE1FB754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619963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79</xdr:row>
      <xdr:rowOff>0</xdr:rowOff>
    </xdr:from>
    <xdr:to>
      <xdr:col>16</xdr:col>
      <xdr:colOff>952500</xdr:colOff>
      <xdr:row>79</xdr:row>
      <xdr:rowOff>762000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5705B33D-FD5C-4B2A-BEE7-062DFDFB4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627964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80</xdr:row>
      <xdr:rowOff>0</xdr:rowOff>
    </xdr:from>
    <xdr:to>
      <xdr:col>16</xdr:col>
      <xdr:colOff>952500</xdr:colOff>
      <xdr:row>80</xdr:row>
      <xdr:rowOff>762000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123D9187-E5B2-412C-BE4D-E3106A980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635965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81</xdr:row>
      <xdr:rowOff>0</xdr:rowOff>
    </xdr:from>
    <xdr:to>
      <xdr:col>16</xdr:col>
      <xdr:colOff>952500</xdr:colOff>
      <xdr:row>81</xdr:row>
      <xdr:rowOff>762000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C427A004-F569-4CD1-8FC5-B8CEFACAE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651967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82</xdr:row>
      <xdr:rowOff>0</xdr:rowOff>
    </xdr:from>
    <xdr:to>
      <xdr:col>16</xdr:col>
      <xdr:colOff>952500</xdr:colOff>
      <xdr:row>82</xdr:row>
      <xdr:rowOff>762000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2580D216-9348-4EB9-896E-A64B1DA75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659968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83</xdr:row>
      <xdr:rowOff>0</xdr:rowOff>
    </xdr:from>
    <xdr:to>
      <xdr:col>16</xdr:col>
      <xdr:colOff>952500</xdr:colOff>
      <xdr:row>83</xdr:row>
      <xdr:rowOff>762000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DC47536C-94B4-42D8-AE59-91641A956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667969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84</xdr:row>
      <xdr:rowOff>0</xdr:rowOff>
    </xdr:from>
    <xdr:to>
      <xdr:col>16</xdr:col>
      <xdr:colOff>952500</xdr:colOff>
      <xdr:row>84</xdr:row>
      <xdr:rowOff>762000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C7DCAFD5-7325-420A-B64B-A2453A708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675970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85</xdr:row>
      <xdr:rowOff>0</xdr:rowOff>
    </xdr:from>
    <xdr:to>
      <xdr:col>16</xdr:col>
      <xdr:colOff>952500</xdr:colOff>
      <xdr:row>85</xdr:row>
      <xdr:rowOff>762000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EDFC358B-9376-46A6-8070-01D24CFB5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683971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86</xdr:row>
      <xdr:rowOff>0</xdr:rowOff>
    </xdr:from>
    <xdr:to>
      <xdr:col>16</xdr:col>
      <xdr:colOff>952500</xdr:colOff>
      <xdr:row>86</xdr:row>
      <xdr:rowOff>762000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2037B3B4-9899-463E-BF87-06E16E9A5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691972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87</xdr:row>
      <xdr:rowOff>0</xdr:rowOff>
    </xdr:from>
    <xdr:to>
      <xdr:col>16</xdr:col>
      <xdr:colOff>952500</xdr:colOff>
      <xdr:row>87</xdr:row>
      <xdr:rowOff>762000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116EA6E4-4A90-49C1-9A4E-5C58EEB6D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699973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88</xdr:row>
      <xdr:rowOff>0</xdr:rowOff>
    </xdr:from>
    <xdr:to>
      <xdr:col>16</xdr:col>
      <xdr:colOff>952500</xdr:colOff>
      <xdr:row>88</xdr:row>
      <xdr:rowOff>762000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36C39DBF-1343-4614-9B4E-CBF45D0C3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707974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89</xdr:row>
      <xdr:rowOff>0</xdr:rowOff>
    </xdr:from>
    <xdr:to>
      <xdr:col>16</xdr:col>
      <xdr:colOff>952500</xdr:colOff>
      <xdr:row>89</xdr:row>
      <xdr:rowOff>762000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BE29EC7B-3729-4602-93F0-8C8833500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715975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90</xdr:row>
      <xdr:rowOff>0</xdr:rowOff>
    </xdr:from>
    <xdr:to>
      <xdr:col>16</xdr:col>
      <xdr:colOff>952500</xdr:colOff>
      <xdr:row>90</xdr:row>
      <xdr:rowOff>762000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350B4485-1D4C-4981-8739-F0B2B30B1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723976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91</xdr:row>
      <xdr:rowOff>0</xdr:rowOff>
    </xdr:from>
    <xdr:to>
      <xdr:col>16</xdr:col>
      <xdr:colOff>952500</xdr:colOff>
      <xdr:row>91</xdr:row>
      <xdr:rowOff>762000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CD5C3F88-0DB0-4DB4-B568-502892277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731977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92</xdr:row>
      <xdr:rowOff>0</xdr:rowOff>
    </xdr:from>
    <xdr:to>
      <xdr:col>16</xdr:col>
      <xdr:colOff>952500</xdr:colOff>
      <xdr:row>92</xdr:row>
      <xdr:rowOff>762000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DA4D7B4C-1C0D-4FAB-81D4-F8CF2E185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739978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93</xdr:row>
      <xdr:rowOff>0</xdr:rowOff>
    </xdr:from>
    <xdr:to>
      <xdr:col>16</xdr:col>
      <xdr:colOff>952500</xdr:colOff>
      <xdr:row>93</xdr:row>
      <xdr:rowOff>762000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A34177A8-E97C-4270-8EB0-E5BEA13DC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747979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94</xdr:row>
      <xdr:rowOff>0</xdr:rowOff>
    </xdr:from>
    <xdr:to>
      <xdr:col>16</xdr:col>
      <xdr:colOff>952500</xdr:colOff>
      <xdr:row>94</xdr:row>
      <xdr:rowOff>762000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6E25E0A4-D7F3-4CD5-940E-28F26F14B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755980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95</xdr:row>
      <xdr:rowOff>0</xdr:rowOff>
    </xdr:from>
    <xdr:to>
      <xdr:col>16</xdr:col>
      <xdr:colOff>952500</xdr:colOff>
      <xdr:row>95</xdr:row>
      <xdr:rowOff>762000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4825FCF4-D07F-4F08-B92F-BF4F95475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763981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96</xdr:row>
      <xdr:rowOff>0</xdr:rowOff>
    </xdr:from>
    <xdr:to>
      <xdr:col>16</xdr:col>
      <xdr:colOff>952500</xdr:colOff>
      <xdr:row>96</xdr:row>
      <xdr:rowOff>762000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BFC7E679-BB8B-4A07-9223-7867CD338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771982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97</xdr:row>
      <xdr:rowOff>0</xdr:rowOff>
    </xdr:from>
    <xdr:to>
      <xdr:col>16</xdr:col>
      <xdr:colOff>952500</xdr:colOff>
      <xdr:row>97</xdr:row>
      <xdr:rowOff>762000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1F012BF9-00C3-4459-AFB2-A0F202966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779983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98</xdr:row>
      <xdr:rowOff>0</xdr:rowOff>
    </xdr:from>
    <xdr:to>
      <xdr:col>16</xdr:col>
      <xdr:colOff>952500</xdr:colOff>
      <xdr:row>98</xdr:row>
      <xdr:rowOff>762000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B6DD87ED-EA47-4139-B6AC-FE3E54018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787984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99</xdr:row>
      <xdr:rowOff>0</xdr:rowOff>
    </xdr:from>
    <xdr:to>
      <xdr:col>16</xdr:col>
      <xdr:colOff>952500</xdr:colOff>
      <xdr:row>99</xdr:row>
      <xdr:rowOff>762000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CFAD1225-11AE-4BA0-A802-E2973DAB8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795985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100</xdr:row>
      <xdr:rowOff>0</xdr:rowOff>
    </xdr:from>
    <xdr:to>
      <xdr:col>16</xdr:col>
      <xdr:colOff>952500</xdr:colOff>
      <xdr:row>100</xdr:row>
      <xdr:rowOff>762000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14E90109-009F-4A04-A469-2146BA574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803986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101</xdr:row>
      <xdr:rowOff>0</xdr:rowOff>
    </xdr:from>
    <xdr:to>
      <xdr:col>16</xdr:col>
      <xdr:colOff>952500</xdr:colOff>
      <xdr:row>101</xdr:row>
      <xdr:rowOff>762000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id="{FF0B6009-33AF-4705-B82F-AEBB67F75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811987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52</xdr:row>
      <xdr:rowOff>0</xdr:rowOff>
    </xdr:from>
    <xdr:to>
      <xdr:col>16</xdr:col>
      <xdr:colOff>961814</xdr:colOff>
      <xdr:row>52</xdr:row>
      <xdr:rowOff>777240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id="{83E7E692-E47E-4745-B4E3-C9553FC4A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9580" y="41193720"/>
          <a:ext cx="961814" cy="777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967740</xdr:colOff>
      <xdr:row>8</xdr:row>
      <xdr:rowOff>769620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3DD9B3CC-68FD-41C6-89B8-57E02DAAC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9580" y="5989320"/>
          <a:ext cx="967740" cy="769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3</xdr:row>
      <xdr:rowOff>0</xdr:rowOff>
    </xdr:from>
    <xdr:to>
      <xdr:col>16</xdr:col>
      <xdr:colOff>952500</xdr:colOff>
      <xdr:row>3</xdr:row>
      <xdr:rowOff>762000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9237C3-D57A-4241-B3EE-B4830F85A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9888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</xdr:row>
      <xdr:rowOff>0</xdr:rowOff>
    </xdr:from>
    <xdr:to>
      <xdr:col>16</xdr:col>
      <xdr:colOff>952500</xdr:colOff>
      <xdr:row>4</xdr:row>
      <xdr:rowOff>762000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555E290-632A-4F04-9CF2-541361325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7660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952500</xdr:colOff>
      <xdr:row>5</xdr:row>
      <xdr:rowOff>762000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76ADF82-D7F3-495F-9C2F-3E444E5A3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5433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952500</xdr:colOff>
      <xdr:row>6</xdr:row>
      <xdr:rowOff>762000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8C425D3-64DB-477E-AFA4-FF7AA3C10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3205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952500</xdr:colOff>
      <xdr:row>7</xdr:row>
      <xdr:rowOff>762000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B66FE87-6320-4646-860B-CB5465452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50977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952500</xdr:colOff>
      <xdr:row>8</xdr:row>
      <xdr:rowOff>762000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E6CF06F-FB04-4681-9F79-0F3B57987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58750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952500</xdr:colOff>
      <xdr:row>9</xdr:row>
      <xdr:rowOff>762000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ED75B60-FB91-4A89-8397-28A65DF6A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66522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10</xdr:row>
      <xdr:rowOff>0</xdr:rowOff>
    </xdr:from>
    <xdr:to>
      <xdr:col>16</xdr:col>
      <xdr:colOff>952500</xdr:colOff>
      <xdr:row>10</xdr:row>
      <xdr:rowOff>762000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F008770B-EC25-42BA-AC30-E7D60E249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74295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952500</xdr:colOff>
      <xdr:row>11</xdr:row>
      <xdr:rowOff>762000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F1B9590-076B-466F-841B-831B1C056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82067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12</xdr:row>
      <xdr:rowOff>0</xdr:rowOff>
    </xdr:from>
    <xdr:to>
      <xdr:col>16</xdr:col>
      <xdr:colOff>952500</xdr:colOff>
      <xdr:row>12</xdr:row>
      <xdr:rowOff>762000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D39C5A3-D2BA-4191-8178-B5A267166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89839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13</xdr:row>
      <xdr:rowOff>0</xdr:rowOff>
    </xdr:from>
    <xdr:to>
      <xdr:col>16</xdr:col>
      <xdr:colOff>952500</xdr:colOff>
      <xdr:row>13</xdr:row>
      <xdr:rowOff>762000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45408D7E-EFB5-4D7D-87A7-8EA984705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97612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16</xdr:col>
      <xdr:colOff>952500</xdr:colOff>
      <xdr:row>14</xdr:row>
      <xdr:rowOff>762000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7CA29D0-B580-4D6B-A89F-BE3D59DC7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05384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15</xdr:row>
      <xdr:rowOff>0</xdr:rowOff>
    </xdr:from>
    <xdr:to>
      <xdr:col>16</xdr:col>
      <xdr:colOff>952500</xdr:colOff>
      <xdr:row>15</xdr:row>
      <xdr:rowOff>762000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2F21CA37-DB20-4EA5-8BA0-38626B305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13157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16</xdr:row>
      <xdr:rowOff>0</xdr:rowOff>
    </xdr:from>
    <xdr:to>
      <xdr:col>16</xdr:col>
      <xdr:colOff>952500</xdr:colOff>
      <xdr:row>16</xdr:row>
      <xdr:rowOff>762000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6192E59B-6151-4614-86BE-8EF000A51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20929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17</xdr:row>
      <xdr:rowOff>0</xdr:rowOff>
    </xdr:from>
    <xdr:to>
      <xdr:col>16</xdr:col>
      <xdr:colOff>952500</xdr:colOff>
      <xdr:row>17</xdr:row>
      <xdr:rowOff>762000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D126BE1C-AB96-4284-9955-DEFAB8313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28701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18</xdr:row>
      <xdr:rowOff>0</xdr:rowOff>
    </xdr:from>
    <xdr:to>
      <xdr:col>16</xdr:col>
      <xdr:colOff>952500</xdr:colOff>
      <xdr:row>18</xdr:row>
      <xdr:rowOff>762000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AB8E34CF-5E2A-4E49-9524-466D62FDE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36474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19</xdr:row>
      <xdr:rowOff>0</xdr:rowOff>
    </xdr:from>
    <xdr:to>
      <xdr:col>16</xdr:col>
      <xdr:colOff>952500</xdr:colOff>
      <xdr:row>19</xdr:row>
      <xdr:rowOff>762000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68A63708-0018-4E86-8507-DE03B3054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44246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20</xdr:row>
      <xdr:rowOff>0</xdr:rowOff>
    </xdr:from>
    <xdr:to>
      <xdr:col>16</xdr:col>
      <xdr:colOff>952500</xdr:colOff>
      <xdr:row>20</xdr:row>
      <xdr:rowOff>762000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2A3C95A9-5305-4BF4-B282-B38DCA127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52019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21</xdr:row>
      <xdr:rowOff>0</xdr:rowOff>
    </xdr:from>
    <xdr:to>
      <xdr:col>16</xdr:col>
      <xdr:colOff>952500</xdr:colOff>
      <xdr:row>21</xdr:row>
      <xdr:rowOff>762000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4DC0F6B0-6A68-48B1-B411-8F68AB168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59791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22</xdr:row>
      <xdr:rowOff>0</xdr:rowOff>
    </xdr:from>
    <xdr:to>
      <xdr:col>16</xdr:col>
      <xdr:colOff>952500</xdr:colOff>
      <xdr:row>22</xdr:row>
      <xdr:rowOff>762000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DDE39CEA-DE15-4CD2-ACFA-ED3016F97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67563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23</xdr:row>
      <xdr:rowOff>0</xdr:rowOff>
    </xdr:from>
    <xdr:to>
      <xdr:col>16</xdr:col>
      <xdr:colOff>952500</xdr:colOff>
      <xdr:row>23</xdr:row>
      <xdr:rowOff>762000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944B9D18-BFDE-45B7-8EBC-926EE9E17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75336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952500</xdr:colOff>
      <xdr:row>24</xdr:row>
      <xdr:rowOff>762000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A1EF175B-913E-4649-8E09-B2CDDC58A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83108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16</xdr:col>
      <xdr:colOff>952500</xdr:colOff>
      <xdr:row>25</xdr:row>
      <xdr:rowOff>762000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A0094E18-FB48-49C2-BBAB-3F9933258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90881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26</xdr:row>
      <xdr:rowOff>0</xdr:rowOff>
    </xdr:from>
    <xdr:to>
      <xdr:col>16</xdr:col>
      <xdr:colOff>952500</xdr:colOff>
      <xdr:row>26</xdr:row>
      <xdr:rowOff>762000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BB908FEB-216E-4AE0-8690-CAEA8E0A5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98653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27</xdr:row>
      <xdr:rowOff>0</xdr:rowOff>
    </xdr:from>
    <xdr:to>
      <xdr:col>16</xdr:col>
      <xdr:colOff>952500</xdr:colOff>
      <xdr:row>27</xdr:row>
      <xdr:rowOff>762000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E35013D6-CEEC-485E-86DE-5FE311C69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06425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28</xdr:row>
      <xdr:rowOff>0</xdr:rowOff>
    </xdr:from>
    <xdr:to>
      <xdr:col>16</xdr:col>
      <xdr:colOff>952500</xdr:colOff>
      <xdr:row>28</xdr:row>
      <xdr:rowOff>762000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1EF65A95-6FB3-482E-AB5F-DAE93A038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14198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952500</xdr:colOff>
      <xdr:row>29</xdr:row>
      <xdr:rowOff>762000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C4C54059-272F-44E2-A34D-3A7CF93CA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21970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30</xdr:row>
      <xdr:rowOff>0</xdr:rowOff>
    </xdr:from>
    <xdr:to>
      <xdr:col>16</xdr:col>
      <xdr:colOff>952500</xdr:colOff>
      <xdr:row>30</xdr:row>
      <xdr:rowOff>762000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81EA558E-5CA1-450B-AF6E-92B416602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29743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31</xdr:row>
      <xdr:rowOff>0</xdr:rowOff>
    </xdr:from>
    <xdr:to>
      <xdr:col>16</xdr:col>
      <xdr:colOff>952500</xdr:colOff>
      <xdr:row>31</xdr:row>
      <xdr:rowOff>762000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E55E81B2-81B8-4ACF-8343-DEB9DF107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37515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952500</xdr:colOff>
      <xdr:row>32</xdr:row>
      <xdr:rowOff>762000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47C9FA18-5B70-49E7-8D43-B03C94CCC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45287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33</xdr:row>
      <xdr:rowOff>0</xdr:rowOff>
    </xdr:from>
    <xdr:to>
      <xdr:col>16</xdr:col>
      <xdr:colOff>952500</xdr:colOff>
      <xdr:row>33</xdr:row>
      <xdr:rowOff>762000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E83394C9-B9A6-4247-BB9A-4D231CD96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53060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34</xdr:row>
      <xdr:rowOff>0</xdr:rowOff>
    </xdr:from>
    <xdr:to>
      <xdr:col>16</xdr:col>
      <xdr:colOff>952500</xdr:colOff>
      <xdr:row>34</xdr:row>
      <xdr:rowOff>762000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A2954149-8FE6-4C73-BC50-52AED46F4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60832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35</xdr:row>
      <xdr:rowOff>0</xdr:rowOff>
    </xdr:from>
    <xdr:to>
      <xdr:col>16</xdr:col>
      <xdr:colOff>952500</xdr:colOff>
      <xdr:row>35</xdr:row>
      <xdr:rowOff>762000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D2C66864-98D7-4453-BA75-9874006DA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68605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36</xdr:row>
      <xdr:rowOff>0</xdr:rowOff>
    </xdr:from>
    <xdr:to>
      <xdr:col>16</xdr:col>
      <xdr:colOff>952500</xdr:colOff>
      <xdr:row>36</xdr:row>
      <xdr:rowOff>762000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A935D0EF-F2FB-4FA6-B28E-67717EC05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76377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37</xdr:row>
      <xdr:rowOff>0</xdr:rowOff>
    </xdr:from>
    <xdr:to>
      <xdr:col>16</xdr:col>
      <xdr:colOff>952500</xdr:colOff>
      <xdr:row>37</xdr:row>
      <xdr:rowOff>762000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20F25CC7-6A27-4E78-BFA3-F7A4633CD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84149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38</xdr:row>
      <xdr:rowOff>0</xdr:rowOff>
    </xdr:from>
    <xdr:to>
      <xdr:col>16</xdr:col>
      <xdr:colOff>952500</xdr:colOff>
      <xdr:row>38</xdr:row>
      <xdr:rowOff>762000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B7621504-139F-425B-9FD9-E293A527A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91922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39</xdr:row>
      <xdr:rowOff>0</xdr:rowOff>
    </xdr:from>
    <xdr:to>
      <xdr:col>16</xdr:col>
      <xdr:colOff>952500</xdr:colOff>
      <xdr:row>39</xdr:row>
      <xdr:rowOff>762000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C6DDC94B-0C6E-4650-942E-B37BCA931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99694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40</xdr:row>
      <xdr:rowOff>0</xdr:rowOff>
    </xdr:from>
    <xdr:to>
      <xdr:col>16</xdr:col>
      <xdr:colOff>952500</xdr:colOff>
      <xdr:row>40</xdr:row>
      <xdr:rowOff>762000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7C48338A-EBE6-4CBB-9B64-E97EE3DAC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07467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41</xdr:row>
      <xdr:rowOff>0</xdr:rowOff>
    </xdr:from>
    <xdr:to>
      <xdr:col>16</xdr:col>
      <xdr:colOff>952500</xdr:colOff>
      <xdr:row>41</xdr:row>
      <xdr:rowOff>762000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11D433C6-54C1-4B7F-9B67-416B714C6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15239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42</xdr:row>
      <xdr:rowOff>0</xdr:rowOff>
    </xdr:from>
    <xdr:to>
      <xdr:col>16</xdr:col>
      <xdr:colOff>952500</xdr:colOff>
      <xdr:row>42</xdr:row>
      <xdr:rowOff>762000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87B4650B-396F-400C-A81E-D78122441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23011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43</xdr:row>
      <xdr:rowOff>0</xdr:rowOff>
    </xdr:from>
    <xdr:to>
      <xdr:col>16</xdr:col>
      <xdr:colOff>952500</xdr:colOff>
      <xdr:row>43</xdr:row>
      <xdr:rowOff>762000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972370F6-DD36-491B-86C8-F1E8277E4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30784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44</xdr:row>
      <xdr:rowOff>0</xdr:rowOff>
    </xdr:from>
    <xdr:to>
      <xdr:col>16</xdr:col>
      <xdr:colOff>952500</xdr:colOff>
      <xdr:row>44</xdr:row>
      <xdr:rowOff>762000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9FD1CB1C-1218-4F78-BCE2-0D785A623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38556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45</xdr:row>
      <xdr:rowOff>0</xdr:rowOff>
    </xdr:from>
    <xdr:to>
      <xdr:col>16</xdr:col>
      <xdr:colOff>952500</xdr:colOff>
      <xdr:row>45</xdr:row>
      <xdr:rowOff>762000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6B573735-8B5E-44AF-B265-A395C1069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46329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46</xdr:row>
      <xdr:rowOff>0</xdr:rowOff>
    </xdr:from>
    <xdr:to>
      <xdr:col>16</xdr:col>
      <xdr:colOff>952500</xdr:colOff>
      <xdr:row>46</xdr:row>
      <xdr:rowOff>762000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DA8ACCC9-C4F3-4278-8FF8-E0141777A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54101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47</xdr:row>
      <xdr:rowOff>0</xdr:rowOff>
    </xdr:from>
    <xdr:to>
      <xdr:col>16</xdr:col>
      <xdr:colOff>952500</xdr:colOff>
      <xdr:row>47</xdr:row>
      <xdr:rowOff>762000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62D7209B-8514-4AE4-A01B-9D4033412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61873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49</xdr:row>
      <xdr:rowOff>0</xdr:rowOff>
    </xdr:from>
    <xdr:to>
      <xdr:col>16</xdr:col>
      <xdr:colOff>952500</xdr:colOff>
      <xdr:row>49</xdr:row>
      <xdr:rowOff>762000</xdr:rowOff>
    </xdr:to>
    <xdr:pic>
      <xdr:nvPicPr>
        <xdr:cNvPr id="47" name="Picture 47">
          <a:extLst>
            <a:ext uri="{FF2B5EF4-FFF2-40B4-BE49-F238E27FC236}">
              <a16:creationId xmlns:a16="http://schemas.microsoft.com/office/drawing/2014/main" id="{4A55D0CA-BD15-4AB5-814D-A2F529253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77418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50</xdr:row>
      <xdr:rowOff>0</xdr:rowOff>
    </xdr:from>
    <xdr:to>
      <xdr:col>16</xdr:col>
      <xdr:colOff>952500</xdr:colOff>
      <xdr:row>50</xdr:row>
      <xdr:rowOff>762000</xdr:rowOff>
    </xdr:to>
    <xdr:pic>
      <xdr:nvPicPr>
        <xdr:cNvPr id="48" name="Picture 48">
          <a:extLst>
            <a:ext uri="{FF2B5EF4-FFF2-40B4-BE49-F238E27FC236}">
              <a16:creationId xmlns:a16="http://schemas.microsoft.com/office/drawing/2014/main" id="{316B55E6-4753-4D05-A76A-1C31B24BB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85191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51</xdr:row>
      <xdr:rowOff>0</xdr:rowOff>
    </xdr:from>
    <xdr:to>
      <xdr:col>16</xdr:col>
      <xdr:colOff>952500</xdr:colOff>
      <xdr:row>51</xdr:row>
      <xdr:rowOff>762000</xdr:rowOff>
    </xdr:to>
    <xdr:pic>
      <xdr:nvPicPr>
        <xdr:cNvPr id="49" name="Picture 49">
          <a:extLst>
            <a:ext uri="{FF2B5EF4-FFF2-40B4-BE49-F238E27FC236}">
              <a16:creationId xmlns:a16="http://schemas.microsoft.com/office/drawing/2014/main" id="{419D6DF4-B9A9-41BC-9D78-90BE8EFBA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92963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52</xdr:row>
      <xdr:rowOff>0</xdr:rowOff>
    </xdr:from>
    <xdr:to>
      <xdr:col>16</xdr:col>
      <xdr:colOff>952500</xdr:colOff>
      <xdr:row>52</xdr:row>
      <xdr:rowOff>762000</xdr:rowOff>
    </xdr:to>
    <xdr:pic>
      <xdr:nvPicPr>
        <xdr:cNvPr id="50" name="Picture 50">
          <a:extLst>
            <a:ext uri="{FF2B5EF4-FFF2-40B4-BE49-F238E27FC236}">
              <a16:creationId xmlns:a16="http://schemas.microsoft.com/office/drawing/2014/main" id="{77C3046B-9685-4276-ACC2-FD78113B7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00735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53</xdr:row>
      <xdr:rowOff>0</xdr:rowOff>
    </xdr:from>
    <xdr:to>
      <xdr:col>16</xdr:col>
      <xdr:colOff>952500</xdr:colOff>
      <xdr:row>53</xdr:row>
      <xdr:rowOff>762000</xdr:rowOff>
    </xdr:to>
    <xdr:pic>
      <xdr:nvPicPr>
        <xdr:cNvPr id="51" name="Picture 51">
          <a:extLst>
            <a:ext uri="{FF2B5EF4-FFF2-40B4-BE49-F238E27FC236}">
              <a16:creationId xmlns:a16="http://schemas.microsoft.com/office/drawing/2014/main" id="{9BC7126A-5CA7-4C98-A0F2-BA65971F0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08508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54</xdr:row>
      <xdr:rowOff>0</xdr:rowOff>
    </xdr:from>
    <xdr:to>
      <xdr:col>16</xdr:col>
      <xdr:colOff>952500</xdr:colOff>
      <xdr:row>54</xdr:row>
      <xdr:rowOff>762000</xdr:rowOff>
    </xdr:to>
    <xdr:pic>
      <xdr:nvPicPr>
        <xdr:cNvPr id="52" name="Picture 52">
          <a:extLst>
            <a:ext uri="{FF2B5EF4-FFF2-40B4-BE49-F238E27FC236}">
              <a16:creationId xmlns:a16="http://schemas.microsoft.com/office/drawing/2014/main" id="{AFC9D754-3607-40E9-8847-EF7A1C8F4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16280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55</xdr:row>
      <xdr:rowOff>0</xdr:rowOff>
    </xdr:from>
    <xdr:to>
      <xdr:col>16</xdr:col>
      <xdr:colOff>952500</xdr:colOff>
      <xdr:row>55</xdr:row>
      <xdr:rowOff>762000</xdr:rowOff>
    </xdr:to>
    <xdr:pic>
      <xdr:nvPicPr>
        <xdr:cNvPr id="53" name="Picture 53">
          <a:extLst>
            <a:ext uri="{FF2B5EF4-FFF2-40B4-BE49-F238E27FC236}">
              <a16:creationId xmlns:a16="http://schemas.microsoft.com/office/drawing/2014/main" id="{A463A213-CC8F-4F63-9520-622139058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24053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56</xdr:row>
      <xdr:rowOff>0</xdr:rowOff>
    </xdr:from>
    <xdr:to>
      <xdr:col>16</xdr:col>
      <xdr:colOff>952500</xdr:colOff>
      <xdr:row>56</xdr:row>
      <xdr:rowOff>762000</xdr:rowOff>
    </xdr:to>
    <xdr:pic>
      <xdr:nvPicPr>
        <xdr:cNvPr id="54" name="Picture 54">
          <a:extLst>
            <a:ext uri="{FF2B5EF4-FFF2-40B4-BE49-F238E27FC236}">
              <a16:creationId xmlns:a16="http://schemas.microsoft.com/office/drawing/2014/main" id="{0ECB9AED-FA4F-46BD-9917-B641A591E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31825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57</xdr:row>
      <xdr:rowOff>0</xdr:rowOff>
    </xdr:from>
    <xdr:to>
      <xdr:col>16</xdr:col>
      <xdr:colOff>952500</xdr:colOff>
      <xdr:row>57</xdr:row>
      <xdr:rowOff>762000</xdr:rowOff>
    </xdr:to>
    <xdr:pic>
      <xdr:nvPicPr>
        <xdr:cNvPr id="55" name="Picture 55">
          <a:extLst>
            <a:ext uri="{FF2B5EF4-FFF2-40B4-BE49-F238E27FC236}">
              <a16:creationId xmlns:a16="http://schemas.microsoft.com/office/drawing/2014/main" id="{433ACFD5-A4D9-43F1-899B-0D7D00378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39597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58</xdr:row>
      <xdr:rowOff>0</xdr:rowOff>
    </xdr:from>
    <xdr:to>
      <xdr:col>16</xdr:col>
      <xdr:colOff>952500</xdr:colOff>
      <xdr:row>58</xdr:row>
      <xdr:rowOff>762000</xdr:rowOff>
    </xdr:to>
    <xdr:pic>
      <xdr:nvPicPr>
        <xdr:cNvPr id="56" name="Picture 56">
          <a:extLst>
            <a:ext uri="{FF2B5EF4-FFF2-40B4-BE49-F238E27FC236}">
              <a16:creationId xmlns:a16="http://schemas.microsoft.com/office/drawing/2014/main" id="{EAAF2C8C-2124-4CC1-BB81-7155088D9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47370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59</xdr:row>
      <xdr:rowOff>0</xdr:rowOff>
    </xdr:from>
    <xdr:to>
      <xdr:col>16</xdr:col>
      <xdr:colOff>952500</xdr:colOff>
      <xdr:row>59</xdr:row>
      <xdr:rowOff>762000</xdr:rowOff>
    </xdr:to>
    <xdr:pic>
      <xdr:nvPicPr>
        <xdr:cNvPr id="57" name="Picture 57">
          <a:extLst>
            <a:ext uri="{FF2B5EF4-FFF2-40B4-BE49-F238E27FC236}">
              <a16:creationId xmlns:a16="http://schemas.microsoft.com/office/drawing/2014/main" id="{A5FF3B18-CBDB-4C93-9D22-AB814C9A6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55142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60</xdr:row>
      <xdr:rowOff>0</xdr:rowOff>
    </xdr:from>
    <xdr:to>
      <xdr:col>16</xdr:col>
      <xdr:colOff>952500</xdr:colOff>
      <xdr:row>60</xdr:row>
      <xdr:rowOff>762000</xdr:rowOff>
    </xdr:to>
    <xdr:pic>
      <xdr:nvPicPr>
        <xdr:cNvPr id="58" name="Picture 58">
          <a:extLst>
            <a:ext uri="{FF2B5EF4-FFF2-40B4-BE49-F238E27FC236}">
              <a16:creationId xmlns:a16="http://schemas.microsoft.com/office/drawing/2014/main" id="{9816E85E-3DFD-4283-AB62-0DD3FA0B3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62915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61</xdr:row>
      <xdr:rowOff>0</xdr:rowOff>
    </xdr:from>
    <xdr:to>
      <xdr:col>16</xdr:col>
      <xdr:colOff>952500</xdr:colOff>
      <xdr:row>61</xdr:row>
      <xdr:rowOff>762000</xdr:rowOff>
    </xdr:to>
    <xdr:pic>
      <xdr:nvPicPr>
        <xdr:cNvPr id="59" name="Picture 59">
          <a:extLst>
            <a:ext uri="{FF2B5EF4-FFF2-40B4-BE49-F238E27FC236}">
              <a16:creationId xmlns:a16="http://schemas.microsoft.com/office/drawing/2014/main" id="{A1146926-1391-4600-A08D-EA5624F44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70687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62</xdr:row>
      <xdr:rowOff>0</xdr:rowOff>
    </xdr:from>
    <xdr:to>
      <xdr:col>16</xdr:col>
      <xdr:colOff>952500</xdr:colOff>
      <xdr:row>62</xdr:row>
      <xdr:rowOff>762000</xdr:rowOff>
    </xdr:to>
    <xdr:pic>
      <xdr:nvPicPr>
        <xdr:cNvPr id="60" name="Picture 60">
          <a:extLst>
            <a:ext uri="{FF2B5EF4-FFF2-40B4-BE49-F238E27FC236}">
              <a16:creationId xmlns:a16="http://schemas.microsoft.com/office/drawing/2014/main" id="{9C07DB0F-89EE-48EC-8DC8-DAE128483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78459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63</xdr:row>
      <xdr:rowOff>0</xdr:rowOff>
    </xdr:from>
    <xdr:to>
      <xdr:col>16</xdr:col>
      <xdr:colOff>952500</xdr:colOff>
      <xdr:row>63</xdr:row>
      <xdr:rowOff>762000</xdr:rowOff>
    </xdr:to>
    <xdr:pic>
      <xdr:nvPicPr>
        <xdr:cNvPr id="61" name="Picture 61">
          <a:extLst>
            <a:ext uri="{FF2B5EF4-FFF2-40B4-BE49-F238E27FC236}">
              <a16:creationId xmlns:a16="http://schemas.microsoft.com/office/drawing/2014/main" id="{3D208513-3630-470C-BB38-DD7D0FFCD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86232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64</xdr:row>
      <xdr:rowOff>0</xdr:rowOff>
    </xdr:from>
    <xdr:to>
      <xdr:col>16</xdr:col>
      <xdr:colOff>952500</xdr:colOff>
      <xdr:row>64</xdr:row>
      <xdr:rowOff>762000</xdr:rowOff>
    </xdr:to>
    <xdr:pic>
      <xdr:nvPicPr>
        <xdr:cNvPr id="62" name="Picture 62">
          <a:extLst>
            <a:ext uri="{FF2B5EF4-FFF2-40B4-BE49-F238E27FC236}">
              <a16:creationId xmlns:a16="http://schemas.microsoft.com/office/drawing/2014/main" id="{37039DED-C8EE-4058-A598-2CCDAB4EF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94004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65</xdr:row>
      <xdr:rowOff>0</xdr:rowOff>
    </xdr:from>
    <xdr:to>
      <xdr:col>16</xdr:col>
      <xdr:colOff>952500</xdr:colOff>
      <xdr:row>65</xdr:row>
      <xdr:rowOff>762000</xdr:rowOff>
    </xdr:to>
    <xdr:pic>
      <xdr:nvPicPr>
        <xdr:cNvPr id="63" name="Picture 63">
          <a:extLst>
            <a:ext uri="{FF2B5EF4-FFF2-40B4-BE49-F238E27FC236}">
              <a16:creationId xmlns:a16="http://schemas.microsoft.com/office/drawing/2014/main" id="{4BBF16B3-3EFA-411E-8874-5BA02223E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501777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66</xdr:row>
      <xdr:rowOff>0</xdr:rowOff>
    </xdr:from>
    <xdr:to>
      <xdr:col>16</xdr:col>
      <xdr:colOff>952500</xdr:colOff>
      <xdr:row>66</xdr:row>
      <xdr:rowOff>762000</xdr:rowOff>
    </xdr:to>
    <xdr:pic>
      <xdr:nvPicPr>
        <xdr:cNvPr id="64" name="Picture 64">
          <a:extLst>
            <a:ext uri="{FF2B5EF4-FFF2-40B4-BE49-F238E27FC236}">
              <a16:creationId xmlns:a16="http://schemas.microsoft.com/office/drawing/2014/main" id="{486BC1F4-49FF-4ECC-8CBA-0142F0BA4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509549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67</xdr:row>
      <xdr:rowOff>0</xdr:rowOff>
    </xdr:from>
    <xdr:to>
      <xdr:col>16</xdr:col>
      <xdr:colOff>952500</xdr:colOff>
      <xdr:row>67</xdr:row>
      <xdr:rowOff>762000</xdr:rowOff>
    </xdr:to>
    <xdr:pic>
      <xdr:nvPicPr>
        <xdr:cNvPr id="65" name="Picture 65">
          <a:extLst>
            <a:ext uri="{FF2B5EF4-FFF2-40B4-BE49-F238E27FC236}">
              <a16:creationId xmlns:a16="http://schemas.microsoft.com/office/drawing/2014/main" id="{348EC465-13B2-4751-BE6E-60702A590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517321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68</xdr:row>
      <xdr:rowOff>0</xdr:rowOff>
    </xdr:from>
    <xdr:to>
      <xdr:col>16</xdr:col>
      <xdr:colOff>952500</xdr:colOff>
      <xdr:row>68</xdr:row>
      <xdr:rowOff>762000</xdr:rowOff>
    </xdr:to>
    <xdr:pic>
      <xdr:nvPicPr>
        <xdr:cNvPr id="66" name="Picture 66">
          <a:extLst>
            <a:ext uri="{FF2B5EF4-FFF2-40B4-BE49-F238E27FC236}">
              <a16:creationId xmlns:a16="http://schemas.microsoft.com/office/drawing/2014/main" id="{127B6FD7-ACD8-4BD4-94DC-E15CC54AE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525094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69</xdr:row>
      <xdr:rowOff>0</xdr:rowOff>
    </xdr:from>
    <xdr:to>
      <xdr:col>16</xdr:col>
      <xdr:colOff>952500</xdr:colOff>
      <xdr:row>69</xdr:row>
      <xdr:rowOff>762000</xdr:rowOff>
    </xdr:to>
    <xdr:pic>
      <xdr:nvPicPr>
        <xdr:cNvPr id="67" name="Picture 67">
          <a:extLst>
            <a:ext uri="{FF2B5EF4-FFF2-40B4-BE49-F238E27FC236}">
              <a16:creationId xmlns:a16="http://schemas.microsoft.com/office/drawing/2014/main" id="{68576E65-4007-442C-AF7C-DB0168A14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532866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70</xdr:row>
      <xdr:rowOff>0</xdr:rowOff>
    </xdr:from>
    <xdr:to>
      <xdr:col>16</xdr:col>
      <xdr:colOff>952500</xdr:colOff>
      <xdr:row>70</xdr:row>
      <xdr:rowOff>762000</xdr:rowOff>
    </xdr:to>
    <xdr:pic>
      <xdr:nvPicPr>
        <xdr:cNvPr id="68" name="Picture 68">
          <a:extLst>
            <a:ext uri="{FF2B5EF4-FFF2-40B4-BE49-F238E27FC236}">
              <a16:creationId xmlns:a16="http://schemas.microsoft.com/office/drawing/2014/main" id="{6B919CA9-5577-44AA-B29B-04FDEB49F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540639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71</xdr:row>
      <xdr:rowOff>0</xdr:rowOff>
    </xdr:from>
    <xdr:to>
      <xdr:col>16</xdr:col>
      <xdr:colOff>952500</xdr:colOff>
      <xdr:row>71</xdr:row>
      <xdr:rowOff>762000</xdr:rowOff>
    </xdr:to>
    <xdr:pic>
      <xdr:nvPicPr>
        <xdr:cNvPr id="69" name="Picture 69">
          <a:extLst>
            <a:ext uri="{FF2B5EF4-FFF2-40B4-BE49-F238E27FC236}">
              <a16:creationId xmlns:a16="http://schemas.microsoft.com/office/drawing/2014/main" id="{7C210CE1-C7E3-4564-8A9D-207293AB0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548411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72</xdr:row>
      <xdr:rowOff>0</xdr:rowOff>
    </xdr:from>
    <xdr:to>
      <xdr:col>16</xdr:col>
      <xdr:colOff>952500</xdr:colOff>
      <xdr:row>72</xdr:row>
      <xdr:rowOff>762000</xdr:rowOff>
    </xdr:to>
    <xdr:pic>
      <xdr:nvPicPr>
        <xdr:cNvPr id="70" name="Picture 70">
          <a:extLst>
            <a:ext uri="{FF2B5EF4-FFF2-40B4-BE49-F238E27FC236}">
              <a16:creationId xmlns:a16="http://schemas.microsoft.com/office/drawing/2014/main" id="{567F235B-48FC-4692-9437-80EA56F82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556183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73</xdr:row>
      <xdr:rowOff>0</xdr:rowOff>
    </xdr:from>
    <xdr:to>
      <xdr:col>16</xdr:col>
      <xdr:colOff>952500</xdr:colOff>
      <xdr:row>73</xdr:row>
      <xdr:rowOff>762000</xdr:rowOff>
    </xdr:to>
    <xdr:pic>
      <xdr:nvPicPr>
        <xdr:cNvPr id="71" name="Picture 71">
          <a:extLst>
            <a:ext uri="{FF2B5EF4-FFF2-40B4-BE49-F238E27FC236}">
              <a16:creationId xmlns:a16="http://schemas.microsoft.com/office/drawing/2014/main" id="{C3632AB0-60A4-4D34-80A3-14E497B5F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563956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74</xdr:row>
      <xdr:rowOff>0</xdr:rowOff>
    </xdr:from>
    <xdr:to>
      <xdr:col>16</xdr:col>
      <xdr:colOff>952500</xdr:colOff>
      <xdr:row>74</xdr:row>
      <xdr:rowOff>762000</xdr:rowOff>
    </xdr:to>
    <xdr:pic>
      <xdr:nvPicPr>
        <xdr:cNvPr id="72" name="Picture 72">
          <a:extLst>
            <a:ext uri="{FF2B5EF4-FFF2-40B4-BE49-F238E27FC236}">
              <a16:creationId xmlns:a16="http://schemas.microsoft.com/office/drawing/2014/main" id="{AC866C04-AE79-4A06-90FF-B93F460B2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571728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75</xdr:row>
      <xdr:rowOff>0</xdr:rowOff>
    </xdr:from>
    <xdr:to>
      <xdr:col>16</xdr:col>
      <xdr:colOff>952500</xdr:colOff>
      <xdr:row>75</xdr:row>
      <xdr:rowOff>762000</xdr:rowOff>
    </xdr:to>
    <xdr:pic>
      <xdr:nvPicPr>
        <xdr:cNvPr id="73" name="Picture 73">
          <a:extLst>
            <a:ext uri="{FF2B5EF4-FFF2-40B4-BE49-F238E27FC236}">
              <a16:creationId xmlns:a16="http://schemas.microsoft.com/office/drawing/2014/main" id="{E80660FB-3669-428A-8553-16E726BDA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579501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76</xdr:row>
      <xdr:rowOff>0</xdr:rowOff>
    </xdr:from>
    <xdr:to>
      <xdr:col>16</xdr:col>
      <xdr:colOff>952500</xdr:colOff>
      <xdr:row>76</xdr:row>
      <xdr:rowOff>762000</xdr:rowOff>
    </xdr:to>
    <xdr:pic>
      <xdr:nvPicPr>
        <xdr:cNvPr id="74" name="Picture 74">
          <a:extLst>
            <a:ext uri="{FF2B5EF4-FFF2-40B4-BE49-F238E27FC236}">
              <a16:creationId xmlns:a16="http://schemas.microsoft.com/office/drawing/2014/main" id="{225AE1BC-E395-4AEB-ADAB-682A28A04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587273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77</xdr:row>
      <xdr:rowOff>0</xdr:rowOff>
    </xdr:from>
    <xdr:to>
      <xdr:col>16</xdr:col>
      <xdr:colOff>952500</xdr:colOff>
      <xdr:row>77</xdr:row>
      <xdr:rowOff>762000</xdr:rowOff>
    </xdr:to>
    <xdr:pic>
      <xdr:nvPicPr>
        <xdr:cNvPr id="75" name="Picture 75">
          <a:extLst>
            <a:ext uri="{FF2B5EF4-FFF2-40B4-BE49-F238E27FC236}">
              <a16:creationId xmlns:a16="http://schemas.microsoft.com/office/drawing/2014/main" id="{9F877397-795F-4ABA-9D68-F7803606E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595045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78</xdr:row>
      <xdr:rowOff>0</xdr:rowOff>
    </xdr:from>
    <xdr:to>
      <xdr:col>16</xdr:col>
      <xdr:colOff>952500</xdr:colOff>
      <xdr:row>78</xdr:row>
      <xdr:rowOff>762000</xdr:rowOff>
    </xdr:to>
    <xdr:pic>
      <xdr:nvPicPr>
        <xdr:cNvPr id="76" name="Picture 76">
          <a:extLst>
            <a:ext uri="{FF2B5EF4-FFF2-40B4-BE49-F238E27FC236}">
              <a16:creationId xmlns:a16="http://schemas.microsoft.com/office/drawing/2014/main" id="{498B4B86-0AF6-4663-8C51-8A19349A0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602818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79</xdr:row>
      <xdr:rowOff>0</xdr:rowOff>
    </xdr:from>
    <xdr:to>
      <xdr:col>16</xdr:col>
      <xdr:colOff>952500</xdr:colOff>
      <xdr:row>79</xdr:row>
      <xdr:rowOff>762000</xdr:rowOff>
    </xdr:to>
    <xdr:pic>
      <xdr:nvPicPr>
        <xdr:cNvPr id="77" name="Picture 77">
          <a:extLst>
            <a:ext uri="{FF2B5EF4-FFF2-40B4-BE49-F238E27FC236}">
              <a16:creationId xmlns:a16="http://schemas.microsoft.com/office/drawing/2014/main" id="{1A7A2B16-216D-4B86-89AE-4A08108F9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610590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80</xdr:row>
      <xdr:rowOff>0</xdr:rowOff>
    </xdr:from>
    <xdr:to>
      <xdr:col>16</xdr:col>
      <xdr:colOff>952500</xdr:colOff>
      <xdr:row>80</xdr:row>
      <xdr:rowOff>762000</xdr:rowOff>
    </xdr:to>
    <xdr:pic>
      <xdr:nvPicPr>
        <xdr:cNvPr id="78" name="Picture 78">
          <a:extLst>
            <a:ext uri="{FF2B5EF4-FFF2-40B4-BE49-F238E27FC236}">
              <a16:creationId xmlns:a16="http://schemas.microsoft.com/office/drawing/2014/main" id="{6F30CBF6-3EE9-4C96-AB92-8EABBD0F1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618363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81</xdr:row>
      <xdr:rowOff>0</xdr:rowOff>
    </xdr:from>
    <xdr:to>
      <xdr:col>16</xdr:col>
      <xdr:colOff>952500</xdr:colOff>
      <xdr:row>81</xdr:row>
      <xdr:rowOff>762000</xdr:rowOff>
    </xdr:to>
    <xdr:pic>
      <xdr:nvPicPr>
        <xdr:cNvPr id="79" name="Picture 79">
          <a:extLst>
            <a:ext uri="{FF2B5EF4-FFF2-40B4-BE49-F238E27FC236}">
              <a16:creationId xmlns:a16="http://schemas.microsoft.com/office/drawing/2014/main" id="{3B9074CB-88A3-41A7-BCA5-9FA359934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626135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82</xdr:row>
      <xdr:rowOff>0</xdr:rowOff>
    </xdr:from>
    <xdr:to>
      <xdr:col>16</xdr:col>
      <xdr:colOff>952500</xdr:colOff>
      <xdr:row>82</xdr:row>
      <xdr:rowOff>762000</xdr:rowOff>
    </xdr:to>
    <xdr:pic>
      <xdr:nvPicPr>
        <xdr:cNvPr id="80" name="Picture 80">
          <a:extLst>
            <a:ext uri="{FF2B5EF4-FFF2-40B4-BE49-F238E27FC236}">
              <a16:creationId xmlns:a16="http://schemas.microsoft.com/office/drawing/2014/main" id="{A3CDE2B7-6DA2-48D5-A223-FABC75A79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633907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83</xdr:row>
      <xdr:rowOff>0</xdr:rowOff>
    </xdr:from>
    <xdr:to>
      <xdr:col>16</xdr:col>
      <xdr:colOff>952500</xdr:colOff>
      <xdr:row>83</xdr:row>
      <xdr:rowOff>762000</xdr:rowOff>
    </xdr:to>
    <xdr:pic>
      <xdr:nvPicPr>
        <xdr:cNvPr id="81" name="Picture 81">
          <a:extLst>
            <a:ext uri="{FF2B5EF4-FFF2-40B4-BE49-F238E27FC236}">
              <a16:creationId xmlns:a16="http://schemas.microsoft.com/office/drawing/2014/main" id="{D28BF668-166C-4120-B3A0-CE46A2C3C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641680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84</xdr:row>
      <xdr:rowOff>0</xdr:rowOff>
    </xdr:from>
    <xdr:to>
      <xdr:col>16</xdr:col>
      <xdr:colOff>952500</xdr:colOff>
      <xdr:row>84</xdr:row>
      <xdr:rowOff>762000</xdr:rowOff>
    </xdr:to>
    <xdr:pic>
      <xdr:nvPicPr>
        <xdr:cNvPr id="82" name="Picture 82">
          <a:extLst>
            <a:ext uri="{FF2B5EF4-FFF2-40B4-BE49-F238E27FC236}">
              <a16:creationId xmlns:a16="http://schemas.microsoft.com/office/drawing/2014/main" id="{486AFB8F-ECB9-4FC5-B189-B8DC0171F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649452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85</xdr:row>
      <xdr:rowOff>0</xdr:rowOff>
    </xdr:from>
    <xdr:to>
      <xdr:col>16</xdr:col>
      <xdr:colOff>952500</xdr:colOff>
      <xdr:row>85</xdr:row>
      <xdr:rowOff>762000</xdr:rowOff>
    </xdr:to>
    <xdr:pic>
      <xdr:nvPicPr>
        <xdr:cNvPr id="83" name="Picture 83">
          <a:extLst>
            <a:ext uri="{FF2B5EF4-FFF2-40B4-BE49-F238E27FC236}">
              <a16:creationId xmlns:a16="http://schemas.microsoft.com/office/drawing/2014/main" id="{B57B60D4-7DBD-4EF9-83A9-EF0E2D191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657225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86</xdr:row>
      <xdr:rowOff>0</xdr:rowOff>
    </xdr:from>
    <xdr:to>
      <xdr:col>16</xdr:col>
      <xdr:colOff>952500</xdr:colOff>
      <xdr:row>86</xdr:row>
      <xdr:rowOff>762000</xdr:rowOff>
    </xdr:to>
    <xdr:pic>
      <xdr:nvPicPr>
        <xdr:cNvPr id="84" name="Picture 84">
          <a:extLst>
            <a:ext uri="{FF2B5EF4-FFF2-40B4-BE49-F238E27FC236}">
              <a16:creationId xmlns:a16="http://schemas.microsoft.com/office/drawing/2014/main" id="{27A1C051-37C0-42CC-8DBD-1739F2AFC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664997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87</xdr:row>
      <xdr:rowOff>0</xdr:rowOff>
    </xdr:from>
    <xdr:to>
      <xdr:col>16</xdr:col>
      <xdr:colOff>952500</xdr:colOff>
      <xdr:row>87</xdr:row>
      <xdr:rowOff>762000</xdr:rowOff>
    </xdr:to>
    <xdr:pic>
      <xdr:nvPicPr>
        <xdr:cNvPr id="85" name="Picture 85">
          <a:extLst>
            <a:ext uri="{FF2B5EF4-FFF2-40B4-BE49-F238E27FC236}">
              <a16:creationId xmlns:a16="http://schemas.microsoft.com/office/drawing/2014/main" id="{BD55CC33-C959-4992-8441-D54990891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672769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88</xdr:row>
      <xdr:rowOff>0</xdr:rowOff>
    </xdr:from>
    <xdr:to>
      <xdr:col>16</xdr:col>
      <xdr:colOff>952500</xdr:colOff>
      <xdr:row>88</xdr:row>
      <xdr:rowOff>762000</xdr:rowOff>
    </xdr:to>
    <xdr:pic>
      <xdr:nvPicPr>
        <xdr:cNvPr id="86" name="Picture 86">
          <a:extLst>
            <a:ext uri="{FF2B5EF4-FFF2-40B4-BE49-F238E27FC236}">
              <a16:creationId xmlns:a16="http://schemas.microsoft.com/office/drawing/2014/main" id="{D70E8597-93C4-45F8-BFDB-AAFAC0E33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680542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89</xdr:row>
      <xdr:rowOff>0</xdr:rowOff>
    </xdr:from>
    <xdr:to>
      <xdr:col>16</xdr:col>
      <xdr:colOff>952500</xdr:colOff>
      <xdr:row>89</xdr:row>
      <xdr:rowOff>762000</xdr:rowOff>
    </xdr:to>
    <xdr:pic>
      <xdr:nvPicPr>
        <xdr:cNvPr id="87" name="Picture 87">
          <a:extLst>
            <a:ext uri="{FF2B5EF4-FFF2-40B4-BE49-F238E27FC236}">
              <a16:creationId xmlns:a16="http://schemas.microsoft.com/office/drawing/2014/main" id="{313739B9-EF15-4E2E-83D5-9EDEE89B7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688314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90</xdr:row>
      <xdr:rowOff>0</xdr:rowOff>
    </xdr:from>
    <xdr:to>
      <xdr:col>16</xdr:col>
      <xdr:colOff>952500</xdr:colOff>
      <xdr:row>90</xdr:row>
      <xdr:rowOff>762000</xdr:rowOff>
    </xdr:to>
    <xdr:pic>
      <xdr:nvPicPr>
        <xdr:cNvPr id="88" name="Picture 88">
          <a:extLst>
            <a:ext uri="{FF2B5EF4-FFF2-40B4-BE49-F238E27FC236}">
              <a16:creationId xmlns:a16="http://schemas.microsoft.com/office/drawing/2014/main" id="{0C67BC5E-79C6-4F9D-9CEC-192446E45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696087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91</xdr:row>
      <xdr:rowOff>0</xdr:rowOff>
    </xdr:from>
    <xdr:to>
      <xdr:col>16</xdr:col>
      <xdr:colOff>952500</xdr:colOff>
      <xdr:row>91</xdr:row>
      <xdr:rowOff>762000</xdr:rowOff>
    </xdr:to>
    <xdr:pic>
      <xdr:nvPicPr>
        <xdr:cNvPr id="89" name="Picture 89">
          <a:extLst>
            <a:ext uri="{FF2B5EF4-FFF2-40B4-BE49-F238E27FC236}">
              <a16:creationId xmlns:a16="http://schemas.microsoft.com/office/drawing/2014/main" id="{C980F262-C473-45B1-8214-8A1907534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703859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92</xdr:row>
      <xdr:rowOff>0</xdr:rowOff>
    </xdr:from>
    <xdr:to>
      <xdr:col>16</xdr:col>
      <xdr:colOff>952500</xdr:colOff>
      <xdr:row>92</xdr:row>
      <xdr:rowOff>762000</xdr:rowOff>
    </xdr:to>
    <xdr:pic>
      <xdr:nvPicPr>
        <xdr:cNvPr id="90" name="Picture 90">
          <a:extLst>
            <a:ext uri="{FF2B5EF4-FFF2-40B4-BE49-F238E27FC236}">
              <a16:creationId xmlns:a16="http://schemas.microsoft.com/office/drawing/2014/main" id="{537BFD65-B673-40BB-840E-9B558EEC0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711631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93</xdr:row>
      <xdr:rowOff>0</xdr:rowOff>
    </xdr:from>
    <xdr:to>
      <xdr:col>16</xdr:col>
      <xdr:colOff>952500</xdr:colOff>
      <xdr:row>93</xdr:row>
      <xdr:rowOff>762000</xdr:rowOff>
    </xdr:to>
    <xdr:pic>
      <xdr:nvPicPr>
        <xdr:cNvPr id="91" name="Picture 91">
          <a:extLst>
            <a:ext uri="{FF2B5EF4-FFF2-40B4-BE49-F238E27FC236}">
              <a16:creationId xmlns:a16="http://schemas.microsoft.com/office/drawing/2014/main" id="{526BB7A9-5338-4BDA-9638-9BB907E99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719404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94</xdr:row>
      <xdr:rowOff>0</xdr:rowOff>
    </xdr:from>
    <xdr:to>
      <xdr:col>16</xdr:col>
      <xdr:colOff>952500</xdr:colOff>
      <xdr:row>94</xdr:row>
      <xdr:rowOff>762000</xdr:rowOff>
    </xdr:to>
    <xdr:pic>
      <xdr:nvPicPr>
        <xdr:cNvPr id="92" name="Picture 92">
          <a:extLst>
            <a:ext uri="{FF2B5EF4-FFF2-40B4-BE49-F238E27FC236}">
              <a16:creationId xmlns:a16="http://schemas.microsoft.com/office/drawing/2014/main" id="{9B653871-BF74-49FB-A3C0-E6A99D0D2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727176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95</xdr:row>
      <xdr:rowOff>0</xdr:rowOff>
    </xdr:from>
    <xdr:to>
      <xdr:col>16</xdr:col>
      <xdr:colOff>952500</xdr:colOff>
      <xdr:row>95</xdr:row>
      <xdr:rowOff>762000</xdr:rowOff>
    </xdr:to>
    <xdr:pic>
      <xdr:nvPicPr>
        <xdr:cNvPr id="93" name="Picture 93">
          <a:extLst>
            <a:ext uri="{FF2B5EF4-FFF2-40B4-BE49-F238E27FC236}">
              <a16:creationId xmlns:a16="http://schemas.microsoft.com/office/drawing/2014/main" id="{D001EED6-15CC-4181-998A-44A2E5F9D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734949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96</xdr:row>
      <xdr:rowOff>0</xdr:rowOff>
    </xdr:from>
    <xdr:to>
      <xdr:col>16</xdr:col>
      <xdr:colOff>952500</xdr:colOff>
      <xdr:row>96</xdr:row>
      <xdr:rowOff>762000</xdr:rowOff>
    </xdr:to>
    <xdr:pic>
      <xdr:nvPicPr>
        <xdr:cNvPr id="94" name="Picture 94">
          <a:extLst>
            <a:ext uri="{FF2B5EF4-FFF2-40B4-BE49-F238E27FC236}">
              <a16:creationId xmlns:a16="http://schemas.microsoft.com/office/drawing/2014/main" id="{3CF8D7C5-4BF6-433A-AB80-A639AED77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742721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97</xdr:row>
      <xdr:rowOff>0</xdr:rowOff>
    </xdr:from>
    <xdr:to>
      <xdr:col>16</xdr:col>
      <xdr:colOff>952500</xdr:colOff>
      <xdr:row>97</xdr:row>
      <xdr:rowOff>762000</xdr:rowOff>
    </xdr:to>
    <xdr:pic>
      <xdr:nvPicPr>
        <xdr:cNvPr id="95" name="Picture 95">
          <a:extLst>
            <a:ext uri="{FF2B5EF4-FFF2-40B4-BE49-F238E27FC236}">
              <a16:creationId xmlns:a16="http://schemas.microsoft.com/office/drawing/2014/main" id="{917ABD47-9A9F-49A3-8798-4E7F56487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750493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98</xdr:row>
      <xdr:rowOff>0</xdr:rowOff>
    </xdr:from>
    <xdr:to>
      <xdr:col>16</xdr:col>
      <xdr:colOff>952500</xdr:colOff>
      <xdr:row>98</xdr:row>
      <xdr:rowOff>762000</xdr:rowOff>
    </xdr:to>
    <xdr:pic>
      <xdr:nvPicPr>
        <xdr:cNvPr id="96" name="Picture 96">
          <a:extLst>
            <a:ext uri="{FF2B5EF4-FFF2-40B4-BE49-F238E27FC236}">
              <a16:creationId xmlns:a16="http://schemas.microsoft.com/office/drawing/2014/main" id="{48424735-2C01-42B7-A25E-5F24AB6CA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758266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99</xdr:row>
      <xdr:rowOff>0</xdr:rowOff>
    </xdr:from>
    <xdr:to>
      <xdr:col>16</xdr:col>
      <xdr:colOff>952500</xdr:colOff>
      <xdr:row>99</xdr:row>
      <xdr:rowOff>762000</xdr:rowOff>
    </xdr:to>
    <xdr:pic>
      <xdr:nvPicPr>
        <xdr:cNvPr id="97" name="Picture 97">
          <a:extLst>
            <a:ext uri="{FF2B5EF4-FFF2-40B4-BE49-F238E27FC236}">
              <a16:creationId xmlns:a16="http://schemas.microsoft.com/office/drawing/2014/main" id="{60192A02-AA95-4492-8B16-1967EB88C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766038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100</xdr:row>
      <xdr:rowOff>0</xdr:rowOff>
    </xdr:from>
    <xdr:to>
      <xdr:col>16</xdr:col>
      <xdr:colOff>952500</xdr:colOff>
      <xdr:row>100</xdr:row>
      <xdr:rowOff>762000</xdr:rowOff>
    </xdr:to>
    <xdr:pic>
      <xdr:nvPicPr>
        <xdr:cNvPr id="98" name="Picture 98">
          <a:extLst>
            <a:ext uri="{FF2B5EF4-FFF2-40B4-BE49-F238E27FC236}">
              <a16:creationId xmlns:a16="http://schemas.microsoft.com/office/drawing/2014/main" id="{967127A8-77F1-4891-A6F9-FFA4DAC18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773811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101</xdr:row>
      <xdr:rowOff>0</xdr:rowOff>
    </xdr:from>
    <xdr:to>
      <xdr:col>16</xdr:col>
      <xdr:colOff>952500</xdr:colOff>
      <xdr:row>101</xdr:row>
      <xdr:rowOff>762000</xdr:rowOff>
    </xdr:to>
    <xdr:pic>
      <xdr:nvPicPr>
        <xdr:cNvPr id="99" name="Picture 99">
          <a:extLst>
            <a:ext uri="{FF2B5EF4-FFF2-40B4-BE49-F238E27FC236}">
              <a16:creationId xmlns:a16="http://schemas.microsoft.com/office/drawing/2014/main" id="{00EC65E5-A387-42CA-9BAC-9DD7C1C04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781583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102</xdr:row>
      <xdr:rowOff>0</xdr:rowOff>
    </xdr:from>
    <xdr:to>
      <xdr:col>16</xdr:col>
      <xdr:colOff>952500</xdr:colOff>
      <xdr:row>102</xdr:row>
      <xdr:rowOff>762000</xdr:rowOff>
    </xdr:to>
    <xdr:pic>
      <xdr:nvPicPr>
        <xdr:cNvPr id="100" name="Picture 100">
          <a:extLst>
            <a:ext uri="{FF2B5EF4-FFF2-40B4-BE49-F238E27FC236}">
              <a16:creationId xmlns:a16="http://schemas.microsoft.com/office/drawing/2014/main" id="{187449B4-7049-4AD9-B0FE-C419E9AB0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789355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</xdr:colOff>
      <xdr:row>48</xdr:row>
      <xdr:rowOff>0</xdr:rowOff>
    </xdr:from>
    <xdr:to>
      <xdr:col>16</xdr:col>
      <xdr:colOff>952501</xdr:colOff>
      <xdr:row>48</xdr:row>
      <xdr:rowOff>762000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id="{B7A430A2-4397-43B8-A8B5-CCC57EA52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1" y="369646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topLeftCell="A3" workbookViewId="0">
      <selection activeCell="C6" sqref="C6"/>
    </sheetView>
  </sheetViews>
  <sheetFormatPr defaultRowHeight="14.4" x14ac:dyDescent="0.3"/>
  <cols>
    <col min="1" max="1" width="10.88671875" customWidth="1"/>
    <col min="2" max="2" width="24" customWidth="1"/>
    <col min="3" max="3" width="16.109375" bestFit="1" customWidth="1"/>
    <col min="4" max="4" width="13" bestFit="1" customWidth="1"/>
    <col min="5" max="5" width="11.88671875" bestFit="1" customWidth="1"/>
    <col min="6" max="6" width="11" customWidth="1"/>
    <col min="7" max="7" width="29.44140625" customWidth="1"/>
  </cols>
  <sheetData>
    <row r="1" spans="1:7" ht="18.600000000000001" x14ac:dyDescent="0.3">
      <c r="A1" s="21" t="s">
        <v>18</v>
      </c>
      <c r="B1" s="21"/>
      <c r="C1" s="21"/>
      <c r="D1" s="21"/>
      <c r="E1" s="21"/>
      <c r="F1" s="21"/>
      <c r="G1" s="21"/>
    </row>
    <row r="2" spans="1:7" ht="23.25" customHeight="1" x14ac:dyDescent="0.3">
      <c r="A2" s="22" t="s">
        <v>19</v>
      </c>
      <c r="B2" s="22"/>
      <c r="C2" s="22"/>
      <c r="D2" s="22"/>
      <c r="E2" s="22"/>
      <c r="F2" s="22"/>
      <c r="G2" s="22"/>
    </row>
    <row r="3" spans="1:7" ht="15" customHeight="1" x14ac:dyDescent="0.3">
      <c r="A3" s="22" t="s">
        <v>34</v>
      </c>
      <c r="B3" s="22"/>
      <c r="C3" s="22"/>
      <c r="D3" s="22"/>
      <c r="E3" s="22"/>
      <c r="F3" s="22"/>
      <c r="G3" s="22"/>
    </row>
    <row r="4" spans="1:7" x14ac:dyDescent="0.3">
      <c r="A4" s="1"/>
      <c r="B4" s="1"/>
      <c r="C4" s="1"/>
      <c r="D4" s="1"/>
      <c r="E4" s="1"/>
      <c r="F4" s="1"/>
      <c r="G4" s="1"/>
    </row>
    <row r="5" spans="1:7" s="3" customFormat="1" ht="52.5" customHeight="1" x14ac:dyDescent="0.3">
      <c r="A5" s="2" t="s">
        <v>20</v>
      </c>
      <c r="B5" s="2" t="s">
        <v>21</v>
      </c>
      <c r="C5" s="2" t="s">
        <v>22</v>
      </c>
      <c r="D5" s="2" t="s">
        <v>23</v>
      </c>
      <c r="E5" s="2" t="s">
        <v>24</v>
      </c>
      <c r="F5" s="2" t="s">
        <v>25</v>
      </c>
      <c r="G5" s="2" t="s">
        <v>26</v>
      </c>
    </row>
    <row r="6" spans="1:7" s="3" customFormat="1" ht="52.5" customHeight="1" x14ac:dyDescent="0.3">
      <c r="A6" s="4">
        <v>1</v>
      </c>
      <c r="B6" s="5" t="s">
        <v>27</v>
      </c>
      <c r="C6" s="4">
        <f>LIMBS!A7</f>
        <v>4</v>
      </c>
      <c r="D6" s="4">
        <v>0</v>
      </c>
      <c r="E6" s="4">
        <f t="shared" ref="E6:E11" si="0">SUM(C6:D6)</f>
        <v>4</v>
      </c>
      <c r="F6" s="4">
        <v>5800</v>
      </c>
      <c r="G6" s="6">
        <f>E6*F6</f>
        <v>23200</v>
      </c>
    </row>
    <row r="7" spans="1:7" s="3" customFormat="1" ht="52.5" customHeight="1" x14ac:dyDescent="0.3">
      <c r="A7" s="4">
        <v>2</v>
      </c>
      <c r="B7" s="5" t="s">
        <v>28</v>
      </c>
      <c r="C7" s="4">
        <v>0</v>
      </c>
      <c r="D7" s="4">
        <v>0</v>
      </c>
      <c r="E7" s="4">
        <f t="shared" si="0"/>
        <v>0</v>
      </c>
      <c r="F7" s="4">
        <v>5800</v>
      </c>
      <c r="G7" s="6">
        <f t="shared" ref="G7:G10" si="1">E7*F7</f>
        <v>0</v>
      </c>
    </row>
    <row r="8" spans="1:7" s="3" customFormat="1" ht="52.5" customHeight="1" x14ac:dyDescent="0.3">
      <c r="A8" s="4">
        <v>3</v>
      </c>
      <c r="B8" s="5" t="s">
        <v>29</v>
      </c>
      <c r="C8" s="4">
        <f>CRUTCHES!A16</f>
        <v>13</v>
      </c>
      <c r="D8" s="4">
        <v>0</v>
      </c>
      <c r="E8" s="4">
        <f t="shared" si="0"/>
        <v>13</v>
      </c>
      <c r="F8" s="4">
        <v>1450</v>
      </c>
      <c r="G8" s="6">
        <f t="shared" si="1"/>
        <v>18850</v>
      </c>
    </row>
    <row r="9" spans="1:7" s="3" customFormat="1" ht="52.5" customHeight="1" x14ac:dyDescent="0.3">
      <c r="A9" s="4">
        <v>4</v>
      </c>
      <c r="B9" s="5" t="s">
        <v>33</v>
      </c>
      <c r="C9" s="4">
        <f>TRICYCLES!A102</f>
        <v>99</v>
      </c>
      <c r="D9" s="4">
        <v>0</v>
      </c>
      <c r="E9" s="4">
        <f t="shared" si="0"/>
        <v>99</v>
      </c>
      <c r="F9" s="4">
        <v>9975</v>
      </c>
      <c r="G9" s="6">
        <f t="shared" ref="G9" si="2">E9*F9</f>
        <v>987525</v>
      </c>
    </row>
    <row r="10" spans="1:7" s="3" customFormat="1" ht="52.5" customHeight="1" x14ac:dyDescent="0.3">
      <c r="A10" s="4">
        <v>5</v>
      </c>
      <c r="B10" s="5" t="s">
        <v>30</v>
      </c>
      <c r="C10" s="4">
        <f>'WHEEL CHAIRS'!A103</f>
        <v>100</v>
      </c>
      <c r="D10" s="4">
        <v>0</v>
      </c>
      <c r="E10" s="4">
        <f t="shared" si="0"/>
        <v>100</v>
      </c>
      <c r="F10" s="4">
        <v>6090</v>
      </c>
      <c r="G10" s="6">
        <f t="shared" si="1"/>
        <v>609000</v>
      </c>
    </row>
    <row r="11" spans="1:7" s="3" customFormat="1" ht="52.5" customHeight="1" x14ac:dyDescent="0.3">
      <c r="A11" s="4"/>
      <c r="B11" s="7" t="s">
        <v>31</v>
      </c>
      <c r="C11" s="2">
        <f>SUM(C6:C10)</f>
        <v>216</v>
      </c>
      <c r="D11" s="2">
        <f>SUM(D6:D10)</f>
        <v>0</v>
      </c>
      <c r="E11" s="2">
        <f t="shared" si="0"/>
        <v>216</v>
      </c>
      <c r="F11" s="2"/>
      <c r="G11" s="8">
        <f>SUM(G6:G10)</f>
        <v>1638575</v>
      </c>
    </row>
  </sheetData>
  <mergeCells count="3">
    <mergeCell ref="A1:G1"/>
    <mergeCell ref="A2:G2"/>
    <mergeCell ref="A3:G3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9510B-EA21-4F23-8B0E-DF33B249862A}">
  <dimension ref="A1:Q8"/>
  <sheetViews>
    <sheetView topLeftCell="A3" workbookViewId="0">
      <selection activeCell="P3" sqref="P3"/>
    </sheetView>
  </sheetViews>
  <sheetFormatPr defaultRowHeight="14.4" x14ac:dyDescent="0.3"/>
  <cols>
    <col min="1" max="2" width="4" bestFit="1" customWidth="1"/>
    <col min="3" max="3" width="3" bestFit="1" customWidth="1"/>
    <col min="5" max="5" width="10.109375" customWidth="1"/>
    <col min="6" max="6" width="15.6640625" customWidth="1"/>
    <col min="7" max="7" width="10.33203125" bestFit="1" customWidth="1"/>
    <col min="8" max="8" width="8.88671875" bestFit="1" customWidth="1"/>
    <col min="9" max="10" width="3" bestFit="1" customWidth="1"/>
    <col min="11" max="11" width="4.33203125" bestFit="1" customWidth="1"/>
    <col min="12" max="12" width="6" bestFit="1" customWidth="1"/>
    <col min="13" max="13" width="8.5546875" bestFit="1" customWidth="1"/>
    <col min="14" max="14" width="10.109375" bestFit="1" customWidth="1"/>
    <col min="15" max="15" width="9" bestFit="1" customWidth="1"/>
    <col min="16" max="16" width="8" customWidth="1"/>
    <col min="17" max="17" width="14.21875" customWidth="1"/>
  </cols>
  <sheetData>
    <row r="1" spans="1:17" s="14" customFormat="1" ht="18.600000000000001" x14ac:dyDescent="0.2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s="14" customFormat="1" ht="15" customHeight="1" x14ac:dyDescent="0.25">
      <c r="A2" s="24" t="s">
        <v>34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 s="9" customFormat="1" ht="123" customHeight="1" x14ac:dyDescent="0.3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0" t="s">
        <v>15</v>
      </c>
      <c r="P3" s="10" t="s">
        <v>16</v>
      </c>
      <c r="Q3" s="10" t="s">
        <v>17</v>
      </c>
    </row>
    <row r="4" spans="1:17" s="13" customFormat="1" ht="61.8" customHeight="1" x14ac:dyDescent="0.3">
      <c r="A4" s="17">
        <v>1</v>
      </c>
      <c r="B4" s="18">
        <v>1</v>
      </c>
      <c r="C4" s="18">
        <v>0</v>
      </c>
      <c r="D4" s="18" t="s">
        <v>35</v>
      </c>
      <c r="E4" s="18" t="s">
        <v>36</v>
      </c>
      <c r="F4" s="18" t="s">
        <v>37</v>
      </c>
      <c r="G4" s="18" t="s">
        <v>38</v>
      </c>
      <c r="H4" s="18" t="s">
        <v>39</v>
      </c>
      <c r="I4" s="18" t="s">
        <v>49</v>
      </c>
      <c r="J4" s="18">
        <v>43</v>
      </c>
      <c r="K4" s="18" t="s">
        <v>50</v>
      </c>
      <c r="L4" s="18">
        <v>7000</v>
      </c>
      <c r="M4" s="18" t="s">
        <v>51</v>
      </c>
      <c r="N4" s="19">
        <v>45676</v>
      </c>
      <c r="O4" s="18" t="s">
        <v>52</v>
      </c>
      <c r="P4" s="18">
        <v>5800</v>
      </c>
      <c r="Q4" s="11"/>
    </row>
    <row r="5" spans="1:17" s="13" customFormat="1" ht="61.8" customHeight="1" x14ac:dyDescent="0.3">
      <c r="A5" s="17">
        <v>2</v>
      </c>
      <c r="B5" s="18">
        <v>2</v>
      </c>
      <c r="C5" s="18">
        <v>0</v>
      </c>
      <c r="D5" s="18" t="s">
        <v>40</v>
      </c>
      <c r="E5" s="18" t="s">
        <v>41</v>
      </c>
      <c r="F5" s="18" t="s">
        <v>42</v>
      </c>
      <c r="G5" s="18" t="s">
        <v>38</v>
      </c>
      <c r="H5" s="18" t="s">
        <v>39</v>
      </c>
      <c r="I5" s="18" t="s">
        <v>53</v>
      </c>
      <c r="J5" s="18">
        <v>43</v>
      </c>
      <c r="K5" s="18" t="s">
        <v>54</v>
      </c>
      <c r="L5" s="18">
        <v>8000</v>
      </c>
      <c r="M5" s="18" t="s">
        <v>55</v>
      </c>
      <c r="N5" s="19">
        <v>45676</v>
      </c>
      <c r="O5" s="18" t="s">
        <v>56</v>
      </c>
      <c r="P5" s="18">
        <v>5800</v>
      </c>
      <c r="Q5" s="11"/>
    </row>
    <row r="6" spans="1:17" s="13" customFormat="1" ht="61.8" customHeight="1" x14ac:dyDescent="0.3">
      <c r="A6" s="17">
        <v>3</v>
      </c>
      <c r="B6" s="18">
        <v>3</v>
      </c>
      <c r="C6" s="18">
        <v>0</v>
      </c>
      <c r="D6" s="18" t="s">
        <v>43</v>
      </c>
      <c r="E6" s="18" t="s">
        <v>44</v>
      </c>
      <c r="F6" s="18" t="s">
        <v>45</v>
      </c>
      <c r="G6" s="18" t="s">
        <v>38</v>
      </c>
      <c r="H6" s="18" t="s">
        <v>39</v>
      </c>
      <c r="I6" s="18" t="s">
        <v>49</v>
      </c>
      <c r="J6" s="18">
        <v>28</v>
      </c>
      <c r="K6" s="18" t="s">
        <v>57</v>
      </c>
      <c r="L6" s="18">
        <v>5000</v>
      </c>
      <c r="M6" s="18" t="s">
        <v>55</v>
      </c>
      <c r="N6" s="19">
        <v>45676</v>
      </c>
      <c r="O6" s="18" t="s">
        <v>58</v>
      </c>
      <c r="P6" s="18">
        <v>5800</v>
      </c>
      <c r="Q6" s="11"/>
    </row>
    <row r="7" spans="1:17" s="13" customFormat="1" ht="61.8" customHeight="1" x14ac:dyDescent="0.3">
      <c r="A7" s="17">
        <v>4</v>
      </c>
      <c r="B7" s="18">
        <v>4</v>
      </c>
      <c r="C7" s="18">
        <v>0</v>
      </c>
      <c r="D7" s="18" t="s">
        <v>46</v>
      </c>
      <c r="E7" s="18" t="s">
        <v>47</v>
      </c>
      <c r="F7" s="18" t="s">
        <v>48</v>
      </c>
      <c r="G7" s="18" t="s">
        <v>38</v>
      </c>
      <c r="H7" s="18" t="s">
        <v>39</v>
      </c>
      <c r="I7" s="18" t="s">
        <v>49</v>
      </c>
      <c r="J7" s="18">
        <v>23</v>
      </c>
      <c r="K7" s="18" t="s">
        <v>57</v>
      </c>
      <c r="L7" s="18">
        <v>5000</v>
      </c>
      <c r="M7" s="18" t="s">
        <v>59</v>
      </c>
      <c r="N7" s="19">
        <v>45676</v>
      </c>
      <c r="O7" s="18" t="s">
        <v>60</v>
      </c>
      <c r="P7" s="18">
        <v>5800</v>
      </c>
      <c r="Q7" s="11"/>
    </row>
    <row r="8" spans="1:17" s="16" customFormat="1" ht="11.4" x14ac:dyDescent="0.3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 t="s">
        <v>32</v>
      </c>
      <c r="P8" s="15">
        <f>SUM(P4:P7)</f>
        <v>23200</v>
      </c>
      <c r="Q8" s="15"/>
    </row>
  </sheetData>
  <autoFilter ref="A3:Q8" xr:uid="{00000000-0009-0000-0000-000001000000}"/>
  <mergeCells count="2">
    <mergeCell ref="A1:Q1"/>
    <mergeCell ref="A2:Q2"/>
  </mergeCells>
  <pageMargins left="0.23622047244094491" right="0.15748031496062992" top="0.28999999999999998" bottom="0.21" header="0.34" footer="0.16"/>
  <pageSetup scale="7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76B57-179A-4AF8-B4BD-9A0602EE4773}">
  <dimension ref="A1:Q133"/>
  <sheetViews>
    <sheetView workbookViewId="0">
      <selection sqref="A1:Q1"/>
    </sheetView>
  </sheetViews>
  <sheetFormatPr defaultRowHeight="14.4" x14ac:dyDescent="0.3"/>
  <cols>
    <col min="1" max="2" width="4" bestFit="1" customWidth="1"/>
    <col min="3" max="3" width="3" bestFit="1" customWidth="1"/>
    <col min="5" max="5" width="10.109375" customWidth="1"/>
    <col min="6" max="6" width="15.6640625" customWidth="1"/>
    <col min="7" max="7" width="10.33203125" bestFit="1" customWidth="1"/>
    <col min="8" max="8" width="8.88671875" bestFit="1" customWidth="1"/>
    <col min="9" max="10" width="3" bestFit="1" customWidth="1"/>
    <col min="11" max="11" width="4.33203125" bestFit="1" customWidth="1"/>
    <col min="12" max="12" width="6" bestFit="1" customWidth="1"/>
    <col min="13" max="13" width="8.5546875" bestFit="1" customWidth="1"/>
    <col min="14" max="14" width="10.109375" bestFit="1" customWidth="1"/>
    <col min="15" max="15" width="9" bestFit="1" customWidth="1"/>
    <col min="16" max="16" width="8" customWidth="1"/>
    <col min="17" max="17" width="18.5546875" customWidth="1"/>
  </cols>
  <sheetData>
    <row r="1" spans="1:17" s="14" customFormat="1" ht="18.600000000000001" x14ac:dyDescent="0.2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s="14" customFormat="1" ht="15" customHeight="1" x14ac:dyDescent="0.25">
      <c r="A2" s="24" t="s">
        <v>34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 s="9" customFormat="1" ht="123" customHeight="1" x14ac:dyDescent="0.3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0" t="s">
        <v>15</v>
      </c>
      <c r="P3" s="10" t="s">
        <v>16</v>
      </c>
      <c r="Q3" s="10" t="s">
        <v>17</v>
      </c>
    </row>
    <row r="4" spans="1:17" s="13" customFormat="1" ht="59.25" customHeight="1" x14ac:dyDescent="0.3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2"/>
      <c r="O4" s="11"/>
      <c r="P4" s="11"/>
      <c r="Q4" s="11"/>
    </row>
    <row r="5" spans="1:17" s="13" customFormat="1" ht="59.25" customHeight="1" x14ac:dyDescent="0.3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  <c r="O5" s="11"/>
      <c r="P5" s="11"/>
      <c r="Q5" s="11"/>
    </row>
    <row r="6" spans="1:17" s="13" customFormat="1" ht="59.25" customHeight="1" x14ac:dyDescent="0.3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  <c r="O6" s="11"/>
      <c r="P6" s="11"/>
      <c r="Q6" s="11"/>
    </row>
    <row r="7" spans="1:17" s="13" customFormat="1" ht="59.25" customHeight="1" x14ac:dyDescent="0.3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2"/>
      <c r="O7" s="11"/>
      <c r="P7" s="11"/>
      <c r="Q7" s="11"/>
    </row>
    <row r="8" spans="1:17" s="13" customFormat="1" ht="59.25" customHeight="1" x14ac:dyDescent="0.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2"/>
      <c r="O8" s="11"/>
      <c r="P8" s="11"/>
      <c r="Q8" s="11"/>
    </row>
    <row r="9" spans="1:17" s="13" customFormat="1" ht="59.25" customHeight="1" x14ac:dyDescent="0.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2"/>
      <c r="O9" s="11"/>
      <c r="P9" s="11"/>
      <c r="Q9" s="11"/>
    </row>
    <row r="10" spans="1:17" s="13" customFormat="1" ht="59.25" customHeight="1" x14ac:dyDescent="0.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2"/>
      <c r="O10" s="11"/>
      <c r="P10" s="11"/>
      <c r="Q10" s="11"/>
    </row>
    <row r="11" spans="1:17" s="13" customFormat="1" ht="59.25" customHeight="1" x14ac:dyDescent="0.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2"/>
      <c r="O11" s="11"/>
      <c r="P11" s="11"/>
      <c r="Q11" s="11"/>
    </row>
    <row r="12" spans="1:17" s="13" customFormat="1" ht="59.25" customHeight="1" x14ac:dyDescent="0.3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2"/>
      <c r="O12" s="11"/>
      <c r="P12" s="11"/>
      <c r="Q12" s="11"/>
    </row>
    <row r="13" spans="1:17" s="13" customFormat="1" ht="59.25" customHeight="1" x14ac:dyDescent="0.3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2"/>
      <c r="O13" s="11"/>
      <c r="P13" s="11"/>
      <c r="Q13" s="11"/>
    </row>
    <row r="14" spans="1:17" s="13" customFormat="1" ht="59.25" customHeight="1" x14ac:dyDescent="0.3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2"/>
      <c r="O14" s="11"/>
      <c r="P14" s="11"/>
      <c r="Q14" s="11"/>
    </row>
    <row r="15" spans="1:17" s="13" customFormat="1" ht="59.25" customHeight="1" x14ac:dyDescent="0.3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2"/>
      <c r="O15" s="11"/>
      <c r="P15" s="11"/>
      <c r="Q15" s="11"/>
    </row>
    <row r="16" spans="1:17" s="13" customFormat="1" ht="59.25" customHeight="1" x14ac:dyDescent="0.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2"/>
      <c r="O16" s="11"/>
      <c r="P16" s="11"/>
      <c r="Q16" s="11"/>
    </row>
    <row r="17" spans="1:17" s="13" customFormat="1" ht="59.25" customHeight="1" x14ac:dyDescent="0.3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2"/>
      <c r="O17" s="11"/>
      <c r="P17" s="11"/>
      <c r="Q17" s="11"/>
    </row>
    <row r="18" spans="1:17" s="13" customFormat="1" ht="59.25" customHeight="1" x14ac:dyDescent="0.3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2"/>
      <c r="O18" s="11"/>
      <c r="P18" s="11"/>
      <c r="Q18" s="11"/>
    </row>
    <row r="19" spans="1:17" s="13" customFormat="1" ht="59.25" customHeight="1" x14ac:dyDescent="0.3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2"/>
      <c r="O19" s="11"/>
      <c r="P19" s="11"/>
      <c r="Q19" s="11"/>
    </row>
    <row r="20" spans="1:17" s="13" customFormat="1" ht="59.25" customHeight="1" x14ac:dyDescent="0.3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2"/>
      <c r="O20" s="11"/>
      <c r="P20" s="11"/>
      <c r="Q20" s="11"/>
    </row>
    <row r="21" spans="1:17" s="13" customFormat="1" ht="59.25" customHeight="1" x14ac:dyDescent="0.3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2"/>
      <c r="O21" s="11"/>
      <c r="P21" s="11"/>
      <c r="Q21" s="11"/>
    </row>
    <row r="22" spans="1:17" s="13" customFormat="1" ht="59.25" customHeight="1" x14ac:dyDescent="0.3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2"/>
      <c r="O22" s="11"/>
      <c r="P22" s="11"/>
      <c r="Q22" s="11"/>
    </row>
    <row r="23" spans="1:17" s="13" customFormat="1" ht="59.25" customHeight="1" x14ac:dyDescent="0.3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2"/>
      <c r="O23" s="11"/>
      <c r="P23" s="11"/>
      <c r="Q23" s="11"/>
    </row>
    <row r="24" spans="1:17" s="13" customFormat="1" ht="59.25" customHeight="1" x14ac:dyDescent="0.3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2"/>
      <c r="O24" s="11"/>
      <c r="P24" s="11"/>
      <c r="Q24" s="11"/>
    </row>
    <row r="25" spans="1:17" s="13" customFormat="1" ht="59.25" customHeight="1" x14ac:dyDescent="0.3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2"/>
      <c r="O25" s="11"/>
      <c r="P25" s="11"/>
      <c r="Q25" s="11"/>
    </row>
    <row r="26" spans="1:17" s="13" customFormat="1" ht="59.25" customHeight="1" x14ac:dyDescent="0.3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2"/>
      <c r="O26" s="11"/>
      <c r="P26" s="11"/>
      <c r="Q26" s="11"/>
    </row>
    <row r="27" spans="1:17" s="13" customFormat="1" ht="59.25" customHeight="1" x14ac:dyDescent="0.3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2"/>
      <c r="O27" s="11"/>
      <c r="P27" s="11"/>
      <c r="Q27" s="11"/>
    </row>
    <row r="28" spans="1:17" s="13" customFormat="1" ht="59.25" customHeight="1" x14ac:dyDescent="0.3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2"/>
      <c r="O28" s="11"/>
      <c r="P28" s="11"/>
      <c r="Q28" s="11"/>
    </row>
    <row r="29" spans="1:17" s="13" customFormat="1" ht="59.25" customHeight="1" x14ac:dyDescent="0.3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2"/>
      <c r="O29" s="11"/>
      <c r="P29" s="11"/>
      <c r="Q29" s="11"/>
    </row>
    <row r="30" spans="1:17" s="13" customFormat="1" ht="59.25" customHeight="1" x14ac:dyDescent="0.3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2"/>
      <c r="O30" s="11"/>
      <c r="P30" s="11"/>
      <c r="Q30" s="11"/>
    </row>
    <row r="31" spans="1:17" s="13" customFormat="1" ht="59.25" customHeight="1" x14ac:dyDescent="0.3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2"/>
      <c r="O31" s="11"/>
      <c r="P31" s="11"/>
      <c r="Q31" s="11"/>
    </row>
    <row r="32" spans="1:17" s="13" customFormat="1" ht="59.25" customHeight="1" x14ac:dyDescent="0.3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2"/>
      <c r="O32" s="11"/>
      <c r="P32" s="11"/>
      <c r="Q32" s="11"/>
    </row>
    <row r="33" spans="1:17" s="13" customFormat="1" ht="59.25" customHeight="1" x14ac:dyDescent="0.3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2"/>
      <c r="O33" s="11"/>
      <c r="P33" s="11"/>
      <c r="Q33" s="11"/>
    </row>
    <row r="34" spans="1:17" s="13" customFormat="1" ht="59.25" customHeight="1" x14ac:dyDescent="0.3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2"/>
      <c r="O34" s="11"/>
      <c r="P34" s="11"/>
      <c r="Q34" s="11"/>
    </row>
    <row r="35" spans="1:17" s="13" customFormat="1" ht="59.25" customHeight="1" x14ac:dyDescent="0.3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2"/>
      <c r="O35" s="11"/>
      <c r="P35" s="11"/>
      <c r="Q35" s="11"/>
    </row>
    <row r="36" spans="1:17" s="13" customFormat="1" ht="59.25" customHeight="1" x14ac:dyDescent="0.3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2"/>
      <c r="O36" s="11"/>
      <c r="P36" s="11"/>
      <c r="Q36" s="11"/>
    </row>
    <row r="37" spans="1:17" s="13" customFormat="1" ht="59.25" customHeight="1" x14ac:dyDescent="0.3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2"/>
      <c r="O37" s="11"/>
      <c r="P37" s="11"/>
      <c r="Q37" s="11"/>
    </row>
    <row r="38" spans="1:17" s="13" customFormat="1" ht="59.25" customHeight="1" x14ac:dyDescent="0.3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2"/>
      <c r="O38" s="11"/>
      <c r="P38" s="11"/>
      <c r="Q38" s="11"/>
    </row>
    <row r="39" spans="1:17" s="13" customFormat="1" ht="59.25" customHeight="1" x14ac:dyDescent="0.3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2"/>
      <c r="O39" s="11"/>
      <c r="P39" s="11"/>
      <c r="Q39" s="11"/>
    </row>
    <row r="40" spans="1:17" s="13" customFormat="1" ht="59.25" customHeight="1" x14ac:dyDescent="0.3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2"/>
      <c r="O40" s="11"/>
      <c r="P40" s="11"/>
      <c r="Q40" s="11"/>
    </row>
    <row r="41" spans="1:17" s="13" customFormat="1" ht="59.25" customHeight="1" x14ac:dyDescent="0.3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2"/>
      <c r="O41" s="11"/>
      <c r="P41" s="11"/>
      <c r="Q41" s="11"/>
    </row>
    <row r="42" spans="1:17" s="13" customFormat="1" ht="59.25" customHeight="1" x14ac:dyDescent="0.3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2"/>
      <c r="O42" s="11"/>
      <c r="P42" s="11"/>
      <c r="Q42" s="11"/>
    </row>
    <row r="43" spans="1:17" s="13" customFormat="1" ht="59.25" customHeight="1" x14ac:dyDescent="0.3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2"/>
      <c r="O43" s="11"/>
      <c r="P43" s="11"/>
      <c r="Q43" s="11"/>
    </row>
    <row r="44" spans="1:17" s="13" customFormat="1" ht="59.25" customHeight="1" x14ac:dyDescent="0.3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2"/>
      <c r="O44" s="11"/>
      <c r="P44" s="11"/>
      <c r="Q44" s="11"/>
    </row>
    <row r="45" spans="1:17" s="13" customFormat="1" ht="59.25" customHeight="1" x14ac:dyDescent="0.3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2"/>
      <c r="O45" s="11"/>
      <c r="P45" s="11"/>
      <c r="Q45" s="11"/>
    </row>
    <row r="46" spans="1:17" s="13" customFormat="1" ht="59.25" customHeight="1" x14ac:dyDescent="0.3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2"/>
      <c r="O46" s="11"/>
      <c r="P46" s="11"/>
      <c r="Q46" s="11"/>
    </row>
    <row r="47" spans="1:17" s="13" customFormat="1" ht="59.25" customHeight="1" x14ac:dyDescent="0.3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2"/>
      <c r="O47" s="11"/>
      <c r="P47" s="11"/>
      <c r="Q47" s="11"/>
    </row>
    <row r="48" spans="1:17" s="13" customFormat="1" ht="59.25" customHeight="1" x14ac:dyDescent="0.3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2"/>
      <c r="O48" s="11"/>
      <c r="P48" s="11"/>
      <c r="Q48" s="11"/>
    </row>
    <row r="49" spans="1:17" s="13" customFormat="1" ht="59.25" customHeight="1" x14ac:dyDescent="0.3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2"/>
      <c r="O49" s="11"/>
      <c r="P49" s="11"/>
      <c r="Q49" s="11"/>
    </row>
    <row r="50" spans="1:17" s="13" customFormat="1" ht="59.25" customHeight="1" x14ac:dyDescent="0.3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2"/>
      <c r="O50" s="11"/>
      <c r="P50" s="11"/>
      <c r="Q50" s="11"/>
    </row>
    <row r="51" spans="1:17" s="13" customFormat="1" ht="59.25" customHeight="1" x14ac:dyDescent="0.3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2"/>
      <c r="O51" s="11"/>
      <c r="P51" s="11"/>
      <c r="Q51" s="11"/>
    </row>
    <row r="52" spans="1:17" s="13" customFormat="1" ht="59.25" customHeight="1" x14ac:dyDescent="0.3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2"/>
      <c r="O52" s="11"/>
      <c r="P52" s="11"/>
      <c r="Q52" s="11"/>
    </row>
    <row r="53" spans="1:17" s="13" customFormat="1" ht="59.25" customHeight="1" x14ac:dyDescent="0.3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2"/>
      <c r="O53" s="11"/>
      <c r="P53" s="11"/>
      <c r="Q53" s="11"/>
    </row>
    <row r="54" spans="1:17" s="13" customFormat="1" ht="59.25" customHeight="1" x14ac:dyDescent="0.3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2"/>
      <c r="O54" s="11"/>
      <c r="P54" s="11"/>
      <c r="Q54" s="11"/>
    </row>
    <row r="55" spans="1:17" s="13" customFormat="1" ht="59.25" customHeight="1" x14ac:dyDescent="0.3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2"/>
      <c r="O55" s="11"/>
      <c r="P55" s="11"/>
      <c r="Q55" s="11"/>
    </row>
    <row r="56" spans="1:17" s="13" customFormat="1" ht="59.25" customHeight="1" x14ac:dyDescent="0.3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2"/>
      <c r="O56" s="11"/>
      <c r="P56" s="11"/>
      <c r="Q56" s="11"/>
    </row>
    <row r="57" spans="1:17" s="13" customFormat="1" ht="59.25" customHeight="1" x14ac:dyDescent="0.3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2"/>
      <c r="O57" s="11"/>
      <c r="P57" s="11"/>
      <c r="Q57" s="11"/>
    </row>
    <row r="58" spans="1:17" s="13" customFormat="1" ht="59.25" customHeight="1" x14ac:dyDescent="0.3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2"/>
      <c r="O58" s="11"/>
      <c r="P58" s="11"/>
      <c r="Q58" s="11"/>
    </row>
    <row r="59" spans="1:17" s="13" customFormat="1" ht="59.25" customHeight="1" x14ac:dyDescent="0.3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2"/>
      <c r="O59" s="11"/>
      <c r="P59" s="11"/>
      <c r="Q59" s="11"/>
    </row>
    <row r="60" spans="1:17" s="13" customFormat="1" ht="59.25" customHeight="1" x14ac:dyDescent="0.3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2"/>
      <c r="O60" s="11"/>
      <c r="P60" s="11"/>
      <c r="Q60" s="11"/>
    </row>
    <row r="61" spans="1:17" s="13" customFormat="1" ht="59.25" customHeight="1" x14ac:dyDescent="0.3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2"/>
      <c r="O61" s="11"/>
      <c r="P61" s="11"/>
      <c r="Q61" s="11"/>
    </row>
    <row r="62" spans="1:17" s="13" customFormat="1" ht="59.25" customHeight="1" x14ac:dyDescent="0.3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2"/>
      <c r="O62" s="11"/>
      <c r="P62" s="11"/>
      <c r="Q62" s="11"/>
    </row>
    <row r="63" spans="1:17" s="13" customFormat="1" ht="59.25" customHeight="1" x14ac:dyDescent="0.3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2"/>
      <c r="O63" s="11"/>
      <c r="P63" s="11"/>
      <c r="Q63" s="11"/>
    </row>
    <row r="64" spans="1:17" s="13" customFormat="1" ht="59.25" customHeight="1" x14ac:dyDescent="0.3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2"/>
      <c r="O64" s="11"/>
      <c r="P64" s="11"/>
      <c r="Q64" s="11"/>
    </row>
    <row r="65" spans="1:17" s="13" customFormat="1" ht="59.25" customHeight="1" x14ac:dyDescent="0.3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2"/>
      <c r="O65" s="11"/>
      <c r="P65" s="11"/>
      <c r="Q65" s="11"/>
    </row>
    <row r="66" spans="1:17" s="13" customFormat="1" ht="59.25" customHeight="1" x14ac:dyDescent="0.3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2"/>
      <c r="O66" s="11"/>
      <c r="P66" s="11"/>
      <c r="Q66" s="11"/>
    </row>
    <row r="67" spans="1:17" s="13" customFormat="1" ht="59.25" customHeight="1" x14ac:dyDescent="0.3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2"/>
      <c r="O67" s="11"/>
      <c r="P67" s="11"/>
      <c r="Q67" s="11"/>
    </row>
    <row r="68" spans="1:17" s="13" customFormat="1" ht="59.25" customHeight="1" x14ac:dyDescent="0.3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2"/>
      <c r="O68" s="11"/>
      <c r="P68" s="11"/>
      <c r="Q68" s="11"/>
    </row>
    <row r="69" spans="1:17" s="13" customFormat="1" ht="59.25" customHeight="1" x14ac:dyDescent="0.3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2"/>
      <c r="O69" s="11"/>
      <c r="P69" s="11"/>
      <c r="Q69" s="11"/>
    </row>
    <row r="70" spans="1:17" s="13" customFormat="1" ht="59.25" customHeight="1" x14ac:dyDescent="0.3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2"/>
      <c r="O70" s="11"/>
      <c r="P70" s="11"/>
      <c r="Q70" s="11"/>
    </row>
    <row r="71" spans="1:17" s="13" customFormat="1" ht="59.25" customHeight="1" x14ac:dyDescent="0.3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2"/>
      <c r="O71" s="11"/>
      <c r="P71" s="11"/>
      <c r="Q71" s="11"/>
    </row>
    <row r="72" spans="1:17" s="13" customFormat="1" ht="59.25" customHeight="1" x14ac:dyDescent="0.3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2"/>
      <c r="O72" s="11"/>
      <c r="P72" s="11"/>
      <c r="Q72" s="11"/>
    </row>
    <row r="73" spans="1:17" s="13" customFormat="1" ht="59.25" customHeight="1" x14ac:dyDescent="0.3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2"/>
      <c r="O73" s="11"/>
      <c r="P73" s="11"/>
      <c r="Q73" s="11"/>
    </row>
    <row r="74" spans="1:17" s="13" customFormat="1" ht="59.25" customHeight="1" x14ac:dyDescent="0.3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2"/>
      <c r="O74" s="11"/>
      <c r="P74" s="11"/>
      <c r="Q74" s="11"/>
    </row>
    <row r="75" spans="1:17" s="13" customFormat="1" ht="59.25" customHeight="1" x14ac:dyDescent="0.3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2"/>
      <c r="O75" s="11"/>
      <c r="P75" s="11"/>
      <c r="Q75" s="11"/>
    </row>
    <row r="76" spans="1:17" s="13" customFormat="1" ht="59.25" customHeight="1" x14ac:dyDescent="0.3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2"/>
      <c r="O76" s="11"/>
      <c r="P76" s="11"/>
      <c r="Q76" s="11"/>
    </row>
    <row r="77" spans="1:17" s="13" customFormat="1" ht="59.25" customHeight="1" x14ac:dyDescent="0.3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2"/>
      <c r="O77" s="11"/>
      <c r="P77" s="11"/>
      <c r="Q77" s="11"/>
    </row>
    <row r="78" spans="1:17" s="13" customFormat="1" ht="59.25" customHeight="1" x14ac:dyDescent="0.3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2"/>
      <c r="O78" s="11"/>
      <c r="P78" s="11"/>
      <c r="Q78" s="11"/>
    </row>
    <row r="79" spans="1:17" s="13" customFormat="1" ht="59.25" customHeight="1" x14ac:dyDescent="0.3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2"/>
      <c r="O79" s="11"/>
      <c r="P79" s="11"/>
      <c r="Q79" s="11"/>
    </row>
    <row r="80" spans="1:17" s="13" customFormat="1" ht="59.25" customHeight="1" x14ac:dyDescent="0.3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2"/>
      <c r="O80" s="11"/>
      <c r="P80" s="11"/>
      <c r="Q80" s="11"/>
    </row>
    <row r="81" spans="1:17" s="13" customFormat="1" ht="59.25" customHeight="1" x14ac:dyDescent="0.3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2"/>
      <c r="O81" s="11"/>
      <c r="P81" s="11"/>
      <c r="Q81" s="11"/>
    </row>
    <row r="82" spans="1:17" s="13" customFormat="1" ht="59.25" customHeight="1" x14ac:dyDescent="0.3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2"/>
      <c r="O82" s="11"/>
      <c r="P82" s="11"/>
      <c r="Q82" s="11"/>
    </row>
    <row r="83" spans="1:17" s="13" customFormat="1" ht="59.25" customHeight="1" x14ac:dyDescent="0.3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2"/>
      <c r="O83" s="11"/>
      <c r="P83" s="11"/>
      <c r="Q83" s="11"/>
    </row>
    <row r="84" spans="1:17" s="13" customFormat="1" ht="59.25" customHeight="1" x14ac:dyDescent="0.3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2"/>
      <c r="O84" s="11"/>
      <c r="P84" s="11"/>
      <c r="Q84" s="11"/>
    </row>
    <row r="85" spans="1:17" s="13" customFormat="1" ht="59.25" customHeight="1" x14ac:dyDescent="0.3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2"/>
      <c r="O85" s="11"/>
      <c r="P85" s="11"/>
      <c r="Q85" s="11"/>
    </row>
    <row r="86" spans="1:17" s="13" customFormat="1" ht="59.25" customHeight="1" x14ac:dyDescent="0.3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2"/>
      <c r="O86" s="11"/>
      <c r="P86" s="11"/>
      <c r="Q86" s="11"/>
    </row>
    <row r="87" spans="1:17" s="13" customFormat="1" ht="59.25" customHeight="1" x14ac:dyDescent="0.3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2"/>
      <c r="O87" s="11"/>
      <c r="P87" s="11"/>
      <c r="Q87" s="11"/>
    </row>
    <row r="88" spans="1:17" s="13" customFormat="1" ht="59.25" customHeight="1" x14ac:dyDescent="0.3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2"/>
      <c r="O88" s="11"/>
      <c r="P88" s="11"/>
      <c r="Q88" s="11"/>
    </row>
    <row r="89" spans="1:17" s="13" customFormat="1" ht="59.25" customHeight="1" x14ac:dyDescent="0.3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2"/>
      <c r="O89" s="11"/>
      <c r="P89" s="11"/>
      <c r="Q89" s="11"/>
    </row>
    <row r="90" spans="1:17" s="13" customFormat="1" ht="59.25" customHeight="1" x14ac:dyDescent="0.3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2"/>
      <c r="O90" s="11"/>
      <c r="P90" s="11"/>
      <c r="Q90" s="11"/>
    </row>
    <row r="91" spans="1:17" s="13" customFormat="1" ht="59.25" customHeight="1" x14ac:dyDescent="0.3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2"/>
      <c r="O91" s="11"/>
      <c r="P91" s="11"/>
      <c r="Q91" s="11"/>
    </row>
    <row r="92" spans="1:17" s="13" customFormat="1" ht="59.25" customHeight="1" x14ac:dyDescent="0.3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2"/>
      <c r="O92" s="11"/>
      <c r="P92" s="11"/>
      <c r="Q92" s="11"/>
    </row>
    <row r="93" spans="1:17" s="13" customFormat="1" ht="59.25" customHeight="1" x14ac:dyDescent="0.3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2"/>
      <c r="O93" s="11"/>
      <c r="P93" s="11"/>
      <c r="Q93" s="11"/>
    </row>
    <row r="94" spans="1:17" s="13" customFormat="1" ht="59.25" customHeight="1" x14ac:dyDescent="0.3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2"/>
      <c r="O94" s="11"/>
      <c r="P94" s="11"/>
      <c r="Q94" s="11"/>
    </row>
    <row r="95" spans="1:17" s="13" customFormat="1" ht="59.25" customHeight="1" x14ac:dyDescent="0.3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2"/>
      <c r="O95" s="11"/>
      <c r="P95" s="11"/>
      <c r="Q95" s="11"/>
    </row>
    <row r="96" spans="1:17" s="13" customFormat="1" ht="59.25" customHeight="1" x14ac:dyDescent="0.3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2"/>
      <c r="O96" s="11"/>
      <c r="P96" s="11"/>
      <c r="Q96" s="11"/>
    </row>
    <row r="97" spans="1:17" s="13" customFormat="1" ht="59.25" customHeight="1" x14ac:dyDescent="0.3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2"/>
      <c r="O97" s="11"/>
      <c r="P97" s="11"/>
      <c r="Q97" s="11"/>
    </row>
    <row r="98" spans="1:17" s="13" customFormat="1" ht="59.25" customHeight="1" x14ac:dyDescent="0.3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2"/>
      <c r="O98" s="11"/>
      <c r="P98" s="11"/>
      <c r="Q98" s="11"/>
    </row>
    <row r="99" spans="1:17" s="13" customFormat="1" ht="59.25" customHeight="1" x14ac:dyDescent="0.3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2"/>
      <c r="O99" s="11"/>
      <c r="P99" s="11"/>
      <c r="Q99" s="11"/>
    </row>
    <row r="100" spans="1:17" s="13" customFormat="1" ht="59.25" customHeight="1" x14ac:dyDescent="0.3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2"/>
      <c r="O100" s="11"/>
      <c r="P100" s="11"/>
      <c r="Q100" s="11"/>
    </row>
    <row r="101" spans="1:17" s="13" customFormat="1" ht="59.25" customHeight="1" x14ac:dyDescent="0.3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2"/>
      <c r="O101" s="11"/>
      <c r="P101" s="11"/>
      <c r="Q101" s="11"/>
    </row>
    <row r="102" spans="1:17" s="13" customFormat="1" ht="59.25" customHeight="1" x14ac:dyDescent="0.3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2"/>
      <c r="O102" s="11"/>
      <c r="P102" s="11"/>
      <c r="Q102" s="11"/>
    </row>
    <row r="103" spans="1:17" s="13" customFormat="1" ht="59.25" customHeight="1" x14ac:dyDescent="0.3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2"/>
      <c r="O103" s="11"/>
      <c r="P103" s="11"/>
      <c r="Q103" s="11"/>
    </row>
    <row r="104" spans="1:17" s="13" customFormat="1" ht="59.25" customHeight="1" x14ac:dyDescent="0.3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2"/>
      <c r="O104" s="11"/>
      <c r="P104" s="11"/>
      <c r="Q104" s="11"/>
    </row>
    <row r="105" spans="1:17" s="13" customFormat="1" ht="59.25" customHeight="1" x14ac:dyDescent="0.3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2"/>
      <c r="O105" s="11"/>
      <c r="P105" s="11"/>
      <c r="Q105" s="11"/>
    </row>
    <row r="106" spans="1:17" s="13" customFormat="1" ht="59.25" customHeight="1" x14ac:dyDescent="0.3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2"/>
      <c r="O106" s="11"/>
      <c r="P106" s="11"/>
      <c r="Q106" s="11"/>
    </row>
    <row r="107" spans="1:17" s="13" customFormat="1" ht="59.25" customHeight="1" x14ac:dyDescent="0.3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2"/>
      <c r="O107" s="11"/>
      <c r="P107" s="11"/>
      <c r="Q107" s="11"/>
    </row>
    <row r="108" spans="1:17" s="13" customFormat="1" ht="59.25" customHeight="1" x14ac:dyDescent="0.3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2"/>
      <c r="O108" s="11"/>
      <c r="P108" s="11"/>
      <c r="Q108" s="11"/>
    </row>
    <row r="109" spans="1:17" s="13" customFormat="1" ht="59.25" customHeight="1" x14ac:dyDescent="0.3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2"/>
      <c r="O109" s="11"/>
      <c r="P109" s="11"/>
      <c r="Q109" s="11"/>
    </row>
    <row r="110" spans="1:17" s="13" customFormat="1" ht="59.25" customHeight="1" x14ac:dyDescent="0.3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2"/>
      <c r="O110" s="11"/>
      <c r="P110" s="11"/>
      <c r="Q110" s="11"/>
    </row>
    <row r="111" spans="1:17" s="13" customFormat="1" ht="59.25" customHeight="1" x14ac:dyDescent="0.3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2"/>
      <c r="O111" s="11"/>
      <c r="P111" s="11"/>
      <c r="Q111" s="11"/>
    </row>
    <row r="112" spans="1:17" s="13" customFormat="1" ht="59.25" customHeight="1" x14ac:dyDescent="0.3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2"/>
      <c r="O112" s="11"/>
      <c r="P112" s="11"/>
      <c r="Q112" s="11"/>
    </row>
    <row r="113" spans="1:17" s="13" customFormat="1" ht="59.25" customHeight="1" x14ac:dyDescent="0.3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2"/>
      <c r="O113" s="11"/>
      <c r="P113" s="11"/>
      <c r="Q113" s="11"/>
    </row>
    <row r="114" spans="1:17" s="13" customFormat="1" ht="59.25" customHeight="1" x14ac:dyDescent="0.3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2"/>
      <c r="O114" s="11"/>
      <c r="P114" s="11"/>
      <c r="Q114" s="11"/>
    </row>
    <row r="115" spans="1:17" s="13" customFormat="1" ht="59.25" customHeight="1" x14ac:dyDescent="0.3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2"/>
      <c r="O115" s="11"/>
      <c r="P115" s="11"/>
      <c r="Q115" s="11"/>
    </row>
    <row r="116" spans="1:17" s="13" customFormat="1" ht="59.25" customHeight="1" x14ac:dyDescent="0.3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2"/>
      <c r="O116" s="11"/>
      <c r="P116" s="11"/>
      <c r="Q116" s="11"/>
    </row>
    <row r="117" spans="1:17" s="13" customFormat="1" ht="59.25" customHeight="1" x14ac:dyDescent="0.3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2"/>
      <c r="O117" s="11"/>
      <c r="P117" s="11"/>
      <c r="Q117" s="11"/>
    </row>
    <row r="118" spans="1:17" s="13" customFormat="1" ht="59.25" customHeight="1" x14ac:dyDescent="0.3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2"/>
      <c r="O118" s="11"/>
      <c r="P118" s="11"/>
      <c r="Q118" s="11"/>
    </row>
    <row r="119" spans="1:17" s="13" customFormat="1" ht="59.25" customHeight="1" x14ac:dyDescent="0.3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2"/>
      <c r="O119" s="11"/>
      <c r="P119" s="11"/>
      <c r="Q119" s="11"/>
    </row>
    <row r="120" spans="1:17" s="13" customFormat="1" ht="59.25" customHeight="1" x14ac:dyDescent="0.3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2"/>
      <c r="O120" s="11"/>
      <c r="P120" s="11"/>
      <c r="Q120" s="11"/>
    </row>
    <row r="121" spans="1:17" s="13" customFormat="1" ht="59.25" customHeight="1" x14ac:dyDescent="0.3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2"/>
      <c r="O121" s="11"/>
      <c r="P121" s="11"/>
      <c r="Q121" s="11"/>
    </row>
    <row r="122" spans="1:17" s="13" customFormat="1" ht="59.25" customHeight="1" x14ac:dyDescent="0.3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2"/>
      <c r="O122" s="11"/>
      <c r="P122" s="11"/>
      <c r="Q122" s="11"/>
    </row>
    <row r="123" spans="1:17" s="13" customFormat="1" ht="59.25" customHeight="1" x14ac:dyDescent="0.3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2"/>
      <c r="O123" s="11"/>
      <c r="P123" s="11"/>
      <c r="Q123" s="11"/>
    </row>
    <row r="124" spans="1:17" s="13" customFormat="1" ht="59.25" customHeight="1" x14ac:dyDescent="0.3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2"/>
      <c r="O124" s="11"/>
      <c r="P124" s="11"/>
      <c r="Q124" s="11"/>
    </row>
    <row r="125" spans="1:17" s="13" customFormat="1" ht="59.25" customHeight="1" x14ac:dyDescent="0.3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2"/>
      <c r="O125" s="11"/>
      <c r="P125" s="11"/>
      <c r="Q125" s="11"/>
    </row>
    <row r="126" spans="1:17" s="13" customFormat="1" ht="59.25" customHeight="1" x14ac:dyDescent="0.3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2"/>
      <c r="O126" s="11"/>
      <c r="P126" s="11"/>
      <c r="Q126" s="11"/>
    </row>
    <row r="127" spans="1:17" s="13" customFormat="1" ht="59.25" customHeight="1" x14ac:dyDescent="0.3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2"/>
      <c r="O127" s="11"/>
      <c r="P127" s="11"/>
      <c r="Q127" s="11"/>
    </row>
    <row r="128" spans="1:17" s="13" customFormat="1" ht="59.25" customHeight="1" x14ac:dyDescent="0.3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2"/>
      <c r="O128" s="11"/>
      <c r="P128" s="11"/>
      <c r="Q128" s="11"/>
    </row>
    <row r="129" spans="1:17" s="13" customFormat="1" ht="59.25" customHeight="1" x14ac:dyDescent="0.3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2"/>
      <c r="O129" s="11"/>
      <c r="P129" s="11"/>
      <c r="Q129" s="11"/>
    </row>
    <row r="130" spans="1:17" s="13" customFormat="1" ht="59.25" customHeight="1" x14ac:dyDescent="0.3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2"/>
      <c r="O130" s="11"/>
      <c r="P130" s="11"/>
      <c r="Q130" s="11"/>
    </row>
    <row r="131" spans="1:17" s="13" customFormat="1" ht="59.25" customHeight="1" x14ac:dyDescent="0.3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2"/>
      <c r="O131" s="11"/>
      <c r="P131" s="11"/>
      <c r="Q131" s="11"/>
    </row>
    <row r="132" spans="1:17" s="13" customFormat="1" ht="59.25" customHeight="1" x14ac:dyDescent="0.3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2"/>
      <c r="O132" s="11"/>
      <c r="P132" s="11"/>
      <c r="Q132" s="11"/>
    </row>
    <row r="133" spans="1:17" s="16" customFormat="1" ht="11.4" x14ac:dyDescent="0.3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 t="s">
        <v>32</v>
      </c>
      <c r="P133" s="15">
        <f>SUM(P4:P132)</f>
        <v>0</v>
      </c>
      <c r="Q133" s="15"/>
    </row>
  </sheetData>
  <autoFilter ref="A3:Q133" xr:uid="{00000000-0009-0000-0000-000001000000}"/>
  <mergeCells count="2">
    <mergeCell ref="A1:Q1"/>
    <mergeCell ref="A2:Q2"/>
  </mergeCells>
  <pageMargins left="0.23622047244094491" right="0.15748031496062992" top="0.28999999999999998" bottom="0.21" header="0.34" footer="0.16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30C54-B909-41B0-BAA6-4E053B312BCD}">
  <dimension ref="A1:Q17"/>
  <sheetViews>
    <sheetView topLeftCell="A10" workbookViewId="0">
      <selection activeCell="P13" sqref="P13"/>
    </sheetView>
  </sheetViews>
  <sheetFormatPr defaultRowHeight="14.4" x14ac:dyDescent="0.3"/>
  <cols>
    <col min="1" max="2" width="4" bestFit="1" customWidth="1"/>
    <col min="3" max="3" width="3" bestFit="1" customWidth="1"/>
    <col min="5" max="5" width="10.109375" customWidth="1"/>
    <col min="6" max="6" width="15.6640625" customWidth="1"/>
    <col min="7" max="7" width="10.33203125" bestFit="1" customWidth="1"/>
    <col min="8" max="8" width="8.88671875" bestFit="1" customWidth="1"/>
    <col min="9" max="10" width="3" bestFit="1" customWidth="1"/>
    <col min="11" max="11" width="4.33203125" bestFit="1" customWidth="1"/>
    <col min="12" max="12" width="6" bestFit="1" customWidth="1"/>
    <col min="13" max="13" width="8.5546875" bestFit="1" customWidth="1"/>
    <col min="14" max="14" width="10.109375" bestFit="1" customWidth="1"/>
    <col min="15" max="15" width="9" bestFit="1" customWidth="1"/>
    <col min="16" max="16" width="8" customWidth="1"/>
    <col min="17" max="17" width="14.21875" customWidth="1"/>
  </cols>
  <sheetData>
    <row r="1" spans="1:17" s="14" customFormat="1" ht="18.600000000000001" x14ac:dyDescent="0.2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s="14" customFormat="1" ht="15" customHeight="1" x14ac:dyDescent="0.25">
      <c r="A2" s="24" t="s">
        <v>34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 s="9" customFormat="1" ht="123" customHeight="1" x14ac:dyDescent="0.3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0" t="s">
        <v>15</v>
      </c>
      <c r="P3" s="10" t="s">
        <v>16</v>
      </c>
      <c r="Q3" s="10" t="s">
        <v>17</v>
      </c>
    </row>
    <row r="4" spans="1:17" s="13" customFormat="1" ht="63" customHeight="1" x14ac:dyDescent="0.3">
      <c r="A4" s="17">
        <v>1</v>
      </c>
      <c r="B4" s="18">
        <v>1</v>
      </c>
      <c r="C4" s="18">
        <v>0</v>
      </c>
      <c r="D4" s="18" t="s">
        <v>61</v>
      </c>
      <c r="E4" s="18" t="s">
        <v>62</v>
      </c>
      <c r="F4" s="18" t="s">
        <v>63</v>
      </c>
      <c r="G4" s="18" t="s">
        <v>38</v>
      </c>
      <c r="H4" s="18" t="s">
        <v>39</v>
      </c>
      <c r="I4" s="18" t="s">
        <v>49</v>
      </c>
      <c r="J4" s="18">
        <v>31</v>
      </c>
      <c r="K4" s="18" t="s">
        <v>57</v>
      </c>
      <c r="L4" s="18">
        <v>5000</v>
      </c>
      <c r="M4" s="18" t="s">
        <v>97</v>
      </c>
      <c r="N4" s="19">
        <v>45674</v>
      </c>
      <c r="O4" s="18" t="s">
        <v>98</v>
      </c>
      <c r="P4" s="18">
        <v>1450</v>
      </c>
      <c r="Q4" s="11"/>
    </row>
    <row r="5" spans="1:17" s="13" customFormat="1" ht="63" customHeight="1" x14ac:dyDescent="0.3">
      <c r="A5" s="17">
        <v>2</v>
      </c>
      <c r="B5" s="18">
        <v>2</v>
      </c>
      <c r="C5" s="18">
        <v>0</v>
      </c>
      <c r="D5" s="18" t="s">
        <v>64</v>
      </c>
      <c r="E5" s="18" t="s">
        <v>65</v>
      </c>
      <c r="F5" s="18" t="s">
        <v>66</v>
      </c>
      <c r="G5" s="18" t="s">
        <v>38</v>
      </c>
      <c r="H5" s="18" t="s">
        <v>39</v>
      </c>
      <c r="I5" s="18" t="s">
        <v>53</v>
      </c>
      <c r="J5" s="18">
        <v>50</v>
      </c>
      <c r="K5" s="18" t="s">
        <v>50</v>
      </c>
      <c r="L5" s="18">
        <v>5000</v>
      </c>
      <c r="M5" s="18" t="s">
        <v>97</v>
      </c>
      <c r="N5" s="19">
        <v>45674</v>
      </c>
      <c r="O5" s="18" t="s">
        <v>99</v>
      </c>
      <c r="P5" s="18">
        <v>1450</v>
      </c>
      <c r="Q5" s="11"/>
    </row>
    <row r="6" spans="1:17" s="13" customFormat="1" ht="63" customHeight="1" x14ac:dyDescent="0.3">
      <c r="A6" s="17">
        <v>3</v>
      </c>
      <c r="B6" s="18">
        <v>3</v>
      </c>
      <c r="C6" s="18">
        <v>0</v>
      </c>
      <c r="D6" s="18" t="s">
        <v>67</v>
      </c>
      <c r="E6" s="18" t="s">
        <v>68</v>
      </c>
      <c r="F6" s="18" t="s">
        <v>69</v>
      </c>
      <c r="G6" s="18" t="s">
        <v>38</v>
      </c>
      <c r="H6" s="18" t="s">
        <v>39</v>
      </c>
      <c r="I6" s="18" t="s">
        <v>53</v>
      </c>
      <c r="J6" s="18">
        <v>53</v>
      </c>
      <c r="K6" s="18" t="s">
        <v>57</v>
      </c>
      <c r="L6" s="18">
        <v>5000</v>
      </c>
      <c r="M6" s="18" t="s">
        <v>97</v>
      </c>
      <c r="N6" s="19">
        <v>45675</v>
      </c>
      <c r="O6" s="18" t="s">
        <v>100</v>
      </c>
      <c r="P6" s="18">
        <v>1450</v>
      </c>
      <c r="Q6" s="11"/>
    </row>
    <row r="7" spans="1:17" s="13" customFormat="1" ht="63" customHeight="1" x14ac:dyDescent="0.3">
      <c r="A7" s="17">
        <v>4</v>
      </c>
      <c r="B7" s="18">
        <v>4</v>
      </c>
      <c r="C7" s="18">
        <v>0</v>
      </c>
      <c r="D7" s="18" t="s">
        <v>70</v>
      </c>
      <c r="E7" s="18" t="s">
        <v>71</v>
      </c>
      <c r="F7" s="18" t="s">
        <v>72</v>
      </c>
      <c r="G7" s="18" t="s">
        <v>38</v>
      </c>
      <c r="H7" s="18" t="s">
        <v>39</v>
      </c>
      <c r="I7" s="18" t="s">
        <v>53</v>
      </c>
      <c r="J7" s="18">
        <v>28</v>
      </c>
      <c r="K7" s="18" t="s">
        <v>57</v>
      </c>
      <c r="L7" s="18">
        <v>5000</v>
      </c>
      <c r="M7" s="18" t="s">
        <v>97</v>
      </c>
      <c r="N7" s="19">
        <v>45675</v>
      </c>
      <c r="O7" s="18" t="s">
        <v>101</v>
      </c>
      <c r="P7" s="18">
        <v>1450</v>
      </c>
      <c r="Q7" s="11"/>
    </row>
    <row r="8" spans="1:17" s="13" customFormat="1" ht="63" customHeight="1" x14ac:dyDescent="0.3">
      <c r="A8" s="17">
        <v>5</v>
      </c>
      <c r="B8" s="18">
        <v>5</v>
      </c>
      <c r="C8" s="18">
        <v>0</v>
      </c>
      <c r="D8" s="18" t="s">
        <v>73</v>
      </c>
      <c r="E8" s="18" t="s">
        <v>74</v>
      </c>
      <c r="F8" s="18" t="s">
        <v>75</v>
      </c>
      <c r="G8" s="18" t="s">
        <v>38</v>
      </c>
      <c r="H8" s="18" t="s">
        <v>39</v>
      </c>
      <c r="I8" s="18" t="s">
        <v>49</v>
      </c>
      <c r="J8" s="18">
        <v>31</v>
      </c>
      <c r="K8" s="18" t="s">
        <v>57</v>
      </c>
      <c r="L8" s="18">
        <v>5000</v>
      </c>
      <c r="M8" s="18" t="s">
        <v>97</v>
      </c>
      <c r="N8" s="19">
        <v>45675</v>
      </c>
      <c r="O8" s="18" t="s">
        <v>102</v>
      </c>
      <c r="P8" s="18">
        <v>1450</v>
      </c>
      <c r="Q8" s="11"/>
    </row>
    <row r="9" spans="1:17" s="13" customFormat="1" ht="63" customHeight="1" x14ac:dyDescent="0.3">
      <c r="A9" s="17">
        <v>6</v>
      </c>
      <c r="B9" s="18">
        <v>6</v>
      </c>
      <c r="C9" s="18">
        <v>0</v>
      </c>
      <c r="D9" s="18" t="s">
        <v>76</v>
      </c>
      <c r="E9" s="18" t="s">
        <v>77</v>
      </c>
      <c r="F9" s="18" t="s">
        <v>78</v>
      </c>
      <c r="G9" s="18" t="s">
        <v>38</v>
      </c>
      <c r="H9" s="18" t="s">
        <v>39</v>
      </c>
      <c r="I9" s="18" t="s">
        <v>49</v>
      </c>
      <c r="J9" s="18">
        <v>24</v>
      </c>
      <c r="K9" s="18" t="s">
        <v>57</v>
      </c>
      <c r="L9" s="18">
        <v>4000</v>
      </c>
      <c r="M9" s="18" t="s">
        <v>97</v>
      </c>
      <c r="N9" s="19">
        <v>45675</v>
      </c>
      <c r="O9" s="18" t="s">
        <v>103</v>
      </c>
      <c r="P9" s="18">
        <v>1450</v>
      </c>
      <c r="Q9" s="11"/>
    </row>
    <row r="10" spans="1:17" s="13" customFormat="1" ht="63" customHeight="1" x14ac:dyDescent="0.3">
      <c r="A10" s="17">
        <v>7</v>
      </c>
      <c r="B10" s="18">
        <v>7</v>
      </c>
      <c r="C10" s="18">
        <v>0</v>
      </c>
      <c r="D10" s="18" t="s">
        <v>79</v>
      </c>
      <c r="E10" s="18" t="s">
        <v>80</v>
      </c>
      <c r="F10" s="18" t="s">
        <v>81</v>
      </c>
      <c r="G10" s="18" t="s">
        <v>38</v>
      </c>
      <c r="H10" s="18" t="s">
        <v>39</v>
      </c>
      <c r="I10" s="18" t="s">
        <v>49</v>
      </c>
      <c r="J10" s="18">
        <v>59</v>
      </c>
      <c r="K10" s="18" t="s">
        <v>57</v>
      </c>
      <c r="L10" s="18">
        <v>3000</v>
      </c>
      <c r="M10" s="18" t="s">
        <v>97</v>
      </c>
      <c r="N10" s="19">
        <v>45675</v>
      </c>
      <c r="O10" s="18" t="s">
        <v>104</v>
      </c>
      <c r="P10" s="18">
        <v>1450</v>
      </c>
      <c r="Q10" s="11"/>
    </row>
    <row r="11" spans="1:17" s="13" customFormat="1" ht="63" customHeight="1" x14ac:dyDescent="0.3">
      <c r="A11" s="17">
        <v>8</v>
      </c>
      <c r="B11" s="18">
        <v>8</v>
      </c>
      <c r="C11" s="18">
        <v>0</v>
      </c>
      <c r="D11" s="18" t="s">
        <v>82</v>
      </c>
      <c r="E11" s="18" t="s">
        <v>83</v>
      </c>
      <c r="F11" s="18" t="s">
        <v>84</v>
      </c>
      <c r="G11" s="18" t="s">
        <v>38</v>
      </c>
      <c r="H11" s="18" t="s">
        <v>39</v>
      </c>
      <c r="I11" s="18" t="s">
        <v>53</v>
      </c>
      <c r="J11" s="18">
        <v>45</v>
      </c>
      <c r="K11" s="18" t="s">
        <v>57</v>
      </c>
      <c r="L11" s="18">
        <v>2000</v>
      </c>
      <c r="M11" s="18" t="s">
        <v>97</v>
      </c>
      <c r="N11" s="19">
        <v>45675</v>
      </c>
      <c r="O11" s="18" t="s">
        <v>105</v>
      </c>
      <c r="P11" s="18">
        <v>1450</v>
      </c>
      <c r="Q11" s="11"/>
    </row>
    <row r="12" spans="1:17" s="13" customFormat="1" ht="63" customHeight="1" x14ac:dyDescent="0.3">
      <c r="A12" s="17">
        <v>9</v>
      </c>
      <c r="B12" s="18">
        <v>9</v>
      </c>
      <c r="C12" s="18">
        <v>0</v>
      </c>
      <c r="D12" s="18" t="s">
        <v>85</v>
      </c>
      <c r="E12" s="18" t="s">
        <v>86</v>
      </c>
      <c r="F12" s="18" t="s">
        <v>87</v>
      </c>
      <c r="G12" s="18" t="s">
        <v>38</v>
      </c>
      <c r="H12" s="18" t="s">
        <v>39</v>
      </c>
      <c r="I12" s="18" t="s">
        <v>49</v>
      </c>
      <c r="J12" s="18">
        <v>33</v>
      </c>
      <c r="K12" s="18" t="s">
        <v>54</v>
      </c>
      <c r="L12" s="18">
        <v>5000</v>
      </c>
      <c r="M12" s="18" t="s">
        <v>97</v>
      </c>
      <c r="N12" s="19">
        <v>45675</v>
      </c>
      <c r="O12" s="18" t="s">
        <v>106</v>
      </c>
      <c r="P12" s="18">
        <v>1450</v>
      </c>
      <c r="Q12" s="11"/>
    </row>
    <row r="13" spans="1:17" s="13" customFormat="1" ht="63" customHeight="1" x14ac:dyDescent="0.3">
      <c r="A13" s="17">
        <v>10</v>
      </c>
      <c r="B13" s="18">
        <v>10</v>
      </c>
      <c r="C13" s="18">
        <v>0</v>
      </c>
      <c r="D13" s="18" t="s">
        <v>88</v>
      </c>
      <c r="E13" s="18" t="s">
        <v>89</v>
      </c>
      <c r="F13" s="18" t="s">
        <v>90</v>
      </c>
      <c r="G13" s="18" t="s">
        <v>38</v>
      </c>
      <c r="H13" s="18" t="s">
        <v>39</v>
      </c>
      <c r="I13" s="18" t="s">
        <v>53</v>
      </c>
      <c r="J13" s="18">
        <v>25</v>
      </c>
      <c r="K13" s="18" t="s">
        <v>57</v>
      </c>
      <c r="L13" s="18">
        <v>4000</v>
      </c>
      <c r="M13" s="18" t="s">
        <v>97</v>
      </c>
      <c r="N13" s="19">
        <v>45675</v>
      </c>
      <c r="O13" s="18" t="s">
        <v>107</v>
      </c>
      <c r="P13" s="18">
        <v>1450</v>
      </c>
      <c r="Q13" s="11"/>
    </row>
    <row r="14" spans="1:17" s="13" customFormat="1" ht="63" customHeight="1" x14ac:dyDescent="0.3">
      <c r="A14" s="17">
        <v>11</v>
      </c>
      <c r="B14" s="18">
        <v>11</v>
      </c>
      <c r="C14" s="18">
        <v>0</v>
      </c>
      <c r="D14" s="18" t="s">
        <v>91</v>
      </c>
      <c r="E14" s="18" t="s">
        <v>92</v>
      </c>
      <c r="F14" s="18" t="s">
        <v>93</v>
      </c>
      <c r="G14" s="18" t="s">
        <v>38</v>
      </c>
      <c r="H14" s="18" t="s">
        <v>39</v>
      </c>
      <c r="I14" s="18" t="s">
        <v>53</v>
      </c>
      <c r="J14" s="18">
        <v>50</v>
      </c>
      <c r="K14" s="18" t="s">
        <v>57</v>
      </c>
      <c r="L14" s="18">
        <v>4000</v>
      </c>
      <c r="M14" s="18" t="s">
        <v>97</v>
      </c>
      <c r="N14" s="19">
        <v>45675</v>
      </c>
      <c r="O14" s="18" t="s">
        <v>108</v>
      </c>
      <c r="P14" s="18">
        <v>1450</v>
      </c>
      <c r="Q14" s="11"/>
    </row>
    <row r="15" spans="1:17" s="13" customFormat="1" ht="63" customHeight="1" x14ac:dyDescent="0.3">
      <c r="A15" s="17">
        <v>12</v>
      </c>
      <c r="B15" s="18">
        <v>12</v>
      </c>
      <c r="C15" s="18">
        <v>0</v>
      </c>
      <c r="D15" s="18" t="s">
        <v>94</v>
      </c>
      <c r="E15" s="18" t="s">
        <v>95</v>
      </c>
      <c r="F15" s="18" t="s">
        <v>96</v>
      </c>
      <c r="G15" s="18" t="s">
        <v>38</v>
      </c>
      <c r="H15" s="18" t="s">
        <v>39</v>
      </c>
      <c r="I15" s="18" t="s">
        <v>53</v>
      </c>
      <c r="J15" s="18">
        <v>41</v>
      </c>
      <c r="K15" s="18" t="s">
        <v>57</v>
      </c>
      <c r="L15" s="18">
        <v>3000</v>
      </c>
      <c r="M15" s="18" t="s">
        <v>97</v>
      </c>
      <c r="N15" s="19">
        <v>45675</v>
      </c>
      <c r="O15" s="18" t="s">
        <v>109</v>
      </c>
      <c r="P15" s="18">
        <v>1450</v>
      </c>
      <c r="Q15" s="11"/>
    </row>
    <row r="16" spans="1:17" s="13" customFormat="1" ht="63" customHeight="1" x14ac:dyDescent="0.3">
      <c r="A16" s="17">
        <v>13</v>
      </c>
      <c r="B16" s="18">
        <v>13</v>
      </c>
      <c r="C16" s="18">
        <v>0</v>
      </c>
      <c r="D16" s="18" t="s">
        <v>35</v>
      </c>
      <c r="E16" s="18" t="s">
        <v>36</v>
      </c>
      <c r="F16" s="18" t="s">
        <v>37</v>
      </c>
      <c r="G16" s="18" t="s">
        <v>38</v>
      </c>
      <c r="H16" s="18" t="s">
        <v>39</v>
      </c>
      <c r="I16" s="18" t="s">
        <v>49</v>
      </c>
      <c r="J16" s="18">
        <v>43</v>
      </c>
      <c r="K16" s="18" t="s">
        <v>50</v>
      </c>
      <c r="L16" s="18">
        <v>7000</v>
      </c>
      <c r="M16" s="18" t="s">
        <v>97</v>
      </c>
      <c r="N16" s="19">
        <v>45676</v>
      </c>
      <c r="O16" s="18" t="s">
        <v>52</v>
      </c>
      <c r="P16" s="18">
        <v>1450</v>
      </c>
      <c r="Q16" s="11"/>
    </row>
    <row r="17" spans="1:17" s="16" customFormat="1" ht="11.4" x14ac:dyDescent="0.3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 t="s">
        <v>32</v>
      </c>
      <c r="P17" s="15">
        <f>SUM(P4:P16)</f>
        <v>18850</v>
      </c>
      <c r="Q17" s="15"/>
    </row>
  </sheetData>
  <autoFilter ref="A3:Q17" xr:uid="{00000000-0009-0000-0000-000001000000}"/>
  <mergeCells count="2">
    <mergeCell ref="A1:Q1"/>
    <mergeCell ref="A2:Q2"/>
  </mergeCells>
  <pageMargins left="0.23622047244094491" right="0.15748031496062992" top="0.28999999999999998" bottom="0.21" header="0.34" footer="0.16"/>
  <pageSetup scale="7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E4264-6F7F-4267-9696-5DCEEF457E58}">
  <dimension ref="A1:S103"/>
  <sheetViews>
    <sheetView topLeftCell="A6" workbookViewId="0">
      <selection activeCell="P9" sqref="P9"/>
    </sheetView>
  </sheetViews>
  <sheetFormatPr defaultRowHeight="14.4" x14ac:dyDescent="0.3"/>
  <cols>
    <col min="1" max="2" width="4" bestFit="1" customWidth="1"/>
    <col min="3" max="3" width="3" bestFit="1" customWidth="1"/>
    <col min="5" max="5" width="10.109375" customWidth="1"/>
    <col min="6" max="6" width="15.6640625" customWidth="1"/>
    <col min="7" max="7" width="10.33203125" bestFit="1" customWidth="1"/>
    <col min="8" max="8" width="8.88671875" bestFit="1" customWidth="1"/>
    <col min="9" max="10" width="3" bestFit="1" customWidth="1"/>
    <col min="11" max="11" width="4.33203125" bestFit="1" customWidth="1"/>
    <col min="12" max="12" width="6" bestFit="1" customWidth="1"/>
    <col min="13" max="13" width="8.5546875" bestFit="1" customWidth="1"/>
    <col min="14" max="14" width="10.109375" bestFit="1" customWidth="1"/>
    <col min="15" max="15" width="9" bestFit="1" customWidth="1"/>
    <col min="16" max="16" width="8.77734375" bestFit="1" customWidth="1"/>
    <col min="17" max="17" width="14.21875" customWidth="1"/>
  </cols>
  <sheetData>
    <row r="1" spans="1:19" s="14" customFormat="1" ht="18.600000000000001" x14ac:dyDescent="0.2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9" s="14" customFormat="1" ht="15" customHeight="1" x14ac:dyDescent="0.25">
      <c r="A2" s="24" t="s">
        <v>34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9" s="9" customFormat="1" ht="123" customHeight="1" x14ac:dyDescent="0.3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0" t="s">
        <v>15</v>
      </c>
      <c r="P3" s="10" t="s">
        <v>16</v>
      </c>
      <c r="Q3" s="10" t="s">
        <v>17</v>
      </c>
    </row>
    <row r="4" spans="1:19" s="13" customFormat="1" ht="63" customHeight="1" x14ac:dyDescent="0.3">
      <c r="A4" s="17">
        <v>1</v>
      </c>
      <c r="B4" s="18">
        <v>1</v>
      </c>
      <c r="C4" s="18">
        <v>0</v>
      </c>
      <c r="D4" s="18" t="s">
        <v>110</v>
      </c>
      <c r="E4" s="18" t="s">
        <v>111</v>
      </c>
      <c r="F4" s="18" t="s">
        <v>112</v>
      </c>
      <c r="G4" s="18" t="s">
        <v>38</v>
      </c>
      <c r="H4" s="18" t="s">
        <v>39</v>
      </c>
      <c r="I4" s="18" t="s">
        <v>49</v>
      </c>
      <c r="J4" s="18">
        <v>47</v>
      </c>
      <c r="K4" s="18" t="s">
        <v>50</v>
      </c>
      <c r="L4" s="18">
        <v>5000</v>
      </c>
      <c r="M4" s="18" t="s">
        <v>399</v>
      </c>
      <c r="N4" s="19">
        <v>45674</v>
      </c>
      <c r="O4" s="18" t="s">
        <v>400</v>
      </c>
      <c r="P4" s="18">
        <v>9975</v>
      </c>
      <c r="Q4" s="11"/>
    </row>
    <row r="5" spans="1:19" s="13" customFormat="1" ht="63" customHeight="1" x14ac:dyDescent="0.3">
      <c r="A5" s="17">
        <v>2</v>
      </c>
      <c r="B5" s="18">
        <v>2</v>
      </c>
      <c r="C5" s="18">
        <v>0</v>
      </c>
      <c r="D5" s="18" t="s">
        <v>113</v>
      </c>
      <c r="E5" s="18" t="s">
        <v>114</v>
      </c>
      <c r="F5" s="18" t="s">
        <v>115</v>
      </c>
      <c r="G5" s="18" t="s">
        <v>38</v>
      </c>
      <c r="H5" s="18" t="s">
        <v>39</v>
      </c>
      <c r="I5" s="18" t="s">
        <v>49</v>
      </c>
      <c r="J5" s="18">
        <v>48</v>
      </c>
      <c r="K5" s="18" t="s">
        <v>54</v>
      </c>
      <c r="L5" s="18">
        <v>5000</v>
      </c>
      <c r="M5" s="18" t="s">
        <v>399</v>
      </c>
      <c r="N5" s="19">
        <v>45674</v>
      </c>
      <c r="O5" s="18" t="s">
        <v>401</v>
      </c>
      <c r="P5" s="18">
        <v>9975</v>
      </c>
      <c r="Q5" s="11"/>
    </row>
    <row r="6" spans="1:19" s="13" customFormat="1" ht="63" customHeight="1" x14ac:dyDescent="0.3">
      <c r="A6" s="17">
        <v>3</v>
      </c>
      <c r="B6" s="18">
        <v>3</v>
      </c>
      <c r="C6" s="18">
        <v>0</v>
      </c>
      <c r="D6" s="18" t="s">
        <v>116</v>
      </c>
      <c r="E6" s="18" t="s">
        <v>117</v>
      </c>
      <c r="F6" s="18" t="s">
        <v>118</v>
      </c>
      <c r="G6" s="18" t="s">
        <v>38</v>
      </c>
      <c r="H6" s="18" t="s">
        <v>39</v>
      </c>
      <c r="I6" s="18" t="s">
        <v>49</v>
      </c>
      <c r="J6" s="18">
        <v>21</v>
      </c>
      <c r="K6" s="18" t="s">
        <v>57</v>
      </c>
      <c r="L6" s="18">
        <v>5200</v>
      </c>
      <c r="M6" s="18" t="s">
        <v>399</v>
      </c>
      <c r="N6" s="19">
        <v>45674</v>
      </c>
      <c r="O6" s="18" t="s">
        <v>402</v>
      </c>
      <c r="P6" s="18">
        <v>9975</v>
      </c>
      <c r="Q6" s="11"/>
    </row>
    <row r="7" spans="1:19" s="13" customFormat="1" ht="63" customHeight="1" x14ac:dyDescent="0.3">
      <c r="A7" s="17">
        <v>4</v>
      </c>
      <c r="B7" s="18">
        <v>4</v>
      </c>
      <c r="C7" s="18">
        <v>0</v>
      </c>
      <c r="D7" s="18" t="s">
        <v>119</v>
      </c>
      <c r="E7" s="18" t="s">
        <v>120</v>
      </c>
      <c r="F7" s="18" t="s">
        <v>121</v>
      </c>
      <c r="G7" s="18" t="s">
        <v>38</v>
      </c>
      <c r="H7" s="18" t="s">
        <v>39</v>
      </c>
      <c r="I7" s="18" t="s">
        <v>49</v>
      </c>
      <c r="J7" s="18">
        <v>25</v>
      </c>
      <c r="K7" s="18" t="s">
        <v>57</v>
      </c>
      <c r="L7" s="18">
        <v>5500</v>
      </c>
      <c r="M7" s="18" t="s">
        <v>399</v>
      </c>
      <c r="N7" s="19">
        <v>45674</v>
      </c>
      <c r="O7" s="18" t="s">
        <v>403</v>
      </c>
      <c r="P7" s="18">
        <v>9975</v>
      </c>
      <c r="Q7" s="11"/>
      <c r="S7"/>
    </row>
    <row r="8" spans="1:19" s="13" customFormat="1" ht="63" customHeight="1" x14ac:dyDescent="0.3">
      <c r="A8" s="17">
        <v>5</v>
      </c>
      <c r="B8" s="18">
        <v>5</v>
      </c>
      <c r="C8" s="18">
        <v>0</v>
      </c>
      <c r="D8" s="18" t="s">
        <v>122</v>
      </c>
      <c r="E8" s="18" t="s">
        <v>123</v>
      </c>
      <c r="F8" s="18" t="s">
        <v>124</v>
      </c>
      <c r="G8" s="18" t="s">
        <v>38</v>
      </c>
      <c r="H8" s="18" t="s">
        <v>39</v>
      </c>
      <c r="I8" s="18" t="s">
        <v>49</v>
      </c>
      <c r="J8" s="18">
        <v>16</v>
      </c>
      <c r="K8" s="18" t="s">
        <v>57</v>
      </c>
      <c r="L8" s="18">
        <v>5500</v>
      </c>
      <c r="M8" s="18" t="s">
        <v>399</v>
      </c>
      <c r="N8" s="19">
        <v>45674</v>
      </c>
      <c r="O8" s="18" t="s">
        <v>884</v>
      </c>
      <c r="P8" s="18">
        <v>9975</v>
      </c>
      <c r="Q8" s="11"/>
    </row>
    <row r="9" spans="1:19" s="13" customFormat="1" ht="63" customHeight="1" x14ac:dyDescent="0.3">
      <c r="A9" s="17">
        <v>6</v>
      </c>
      <c r="B9" s="18">
        <v>6</v>
      </c>
      <c r="C9" s="18">
        <v>0</v>
      </c>
      <c r="D9" s="18" t="s">
        <v>125</v>
      </c>
      <c r="E9" s="18" t="s">
        <v>126</v>
      </c>
      <c r="F9" s="18" t="s">
        <v>127</v>
      </c>
      <c r="G9" s="18" t="s">
        <v>38</v>
      </c>
      <c r="H9" s="18" t="s">
        <v>39</v>
      </c>
      <c r="I9" s="18" t="s">
        <v>49</v>
      </c>
      <c r="J9" s="18">
        <v>54</v>
      </c>
      <c r="K9" s="18" t="s">
        <v>57</v>
      </c>
      <c r="L9" s="18">
        <v>5000</v>
      </c>
      <c r="M9" s="18" t="s">
        <v>399</v>
      </c>
      <c r="N9" s="19">
        <v>45674</v>
      </c>
      <c r="O9" s="18" t="s">
        <v>404</v>
      </c>
      <c r="P9" s="18">
        <v>9975</v>
      </c>
      <c r="Q9" s="11"/>
    </row>
    <row r="10" spans="1:19" s="13" customFormat="1" ht="63" customHeight="1" x14ac:dyDescent="0.3">
      <c r="A10" s="17">
        <v>7</v>
      </c>
      <c r="B10" s="18">
        <v>7</v>
      </c>
      <c r="C10" s="18">
        <v>0</v>
      </c>
      <c r="D10" s="18" t="s">
        <v>128</v>
      </c>
      <c r="E10" s="18" t="s">
        <v>129</v>
      </c>
      <c r="F10" s="18" t="s">
        <v>130</v>
      </c>
      <c r="G10" s="18" t="s">
        <v>38</v>
      </c>
      <c r="H10" s="18" t="s">
        <v>39</v>
      </c>
      <c r="I10" s="18" t="s">
        <v>49</v>
      </c>
      <c r="J10" s="18">
        <v>48</v>
      </c>
      <c r="K10" s="18" t="s">
        <v>57</v>
      </c>
      <c r="L10" s="18">
        <v>6000</v>
      </c>
      <c r="M10" s="18" t="s">
        <v>399</v>
      </c>
      <c r="N10" s="19">
        <v>45674</v>
      </c>
      <c r="O10" s="18" t="s">
        <v>405</v>
      </c>
      <c r="P10" s="18">
        <v>9975</v>
      </c>
      <c r="Q10" s="11"/>
    </row>
    <row r="11" spans="1:19" s="13" customFormat="1" ht="63" customHeight="1" x14ac:dyDescent="0.3">
      <c r="A11" s="17">
        <v>8</v>
      </c>
      <c r="B11" s="18">
        <v>8</v>
      </c>
      <c r="C11" s="18">
        <v>0</v>
      </c>
      <c r="D11" s="18" t="s">
        <v>131</v>
      </c>
      <c r="E11" s="18" t="s">
        <v>132</v>
      </c>
      <c r="F11" s="18" t="s">
        <v>133</v>
      </c>
      <c r="G11" s="18" t="s">
        <v>38</v>
      </c>
      <c r="H11" s="18" t="s">
        <v>39</v>
      </c>
      <c r="I11" s="18" t="s">
        <v>53</v>
      </c>
      <c r="J11" s="18">
        <v>59</v>
      </c>
      <c r="K11" s="18" t="s">
        <v>57</v>
      </c>
      <c r="L11" s="18">
        <v>4500</v>
      </c>
      <c r="M11" s="18" t="s">
        <v>399</v>
      </c>
      <c r="N11" s="19">
        <v>45674</v>
      </c>
      <c r="O11" s="18" t="s">
        <v>406</v>
      </c>
      <c r="P11" s="18">
        <v>9975</v>
      </c>
      <c r="Q11" s="11"/>
    </row>
    <row r="12" spans="1:19" s="13" customFormat="1" ht="63" customHeight="1" x14ac:dyDescent="0.3">
      <c r="A12" s="17">
        <v>9</v>
      </c>
      <c r="B12" s="18">
        <v>9</v>
      </c>
      <c r="C12" s="18">
        <v>0</v>
      </c>
      <c r="D12" s="18" t="s">
        <v>134</v>
      </c>
      <c r="E12" s="18" t="s">
        <v>135</v>
      </c>
      <c r="F12" s="18" t="s">
        <v>136</v>
      </c>
      <c r="G12" s="18" t="s">
        <v>38</v>
      </c>
      <c r="H12" s="18" t="s">
        <v>39</v>
      </c>
      <c r="I12" s="18" t="s">
        <v>49</v>
      </c>
      <c r="J12" s="18">
        <v>189</v>
      </c>
      <c r="K12" s="18" t="s">
        <v>57</v>
      </c>
      <c r="L12" s="18">
        <v>5200</v>
      </c>
      <c r="M12" s="18" t="s">
        <v>399</v>
      </c>
      <c r="N12" s="19">
        <v>45674</v>
      </c>
      <c r="O12" s="18" t="s">
        <v>407</v>
      </c>
      <c r="P12" s="18">
        <v>9975</v>
      </c>
      <c r="Q12" s="11"/>
    </row>
    <row r="13" spans="1:19" s="13" customFormat="1" ht="63" customHeight="1" x14ac:dyDescent="0.3">
      <c r="A13" s="17">
        <v>10</v>
      </c>
      <c r="B13" s="18">
        <v>10</v>
      </c>
      <c r="C13" s="18">
        <v>0</v>
      </c>
      <c r="D13" s="18" t="s">
        <v>137</v>
      </c>
      <c r="E13" s="18" t="s">
        <v>138</v>
      </c>
      <c r="F13" s="18" t="s">
        <v>139</v>
      </c>
      <c r="G13" s="18" t="s">
        <v>38</v>
      </c>
      <c r="H13" s="18" t="s">
        <v>39</v>
      </c>
      <c r="I13" s="18" t="s">
        <v>49</v>
      </c>
      <c r="J13" s="18">
        <v>32</v>
      </c>
      <c r="K13" s="18" t="s">
        <v>57</v>
      </c>
      <c r="L13" s="18">
        <v>5000</v>
      </c>
      <c r="M13" s="18" t="s">
        <v>399</v>
      </c>
      <c r="N13" s="19">
        <v>45674</v>
      </c>
      <c r="O13" s="18" t="s">
        <v>408</v>
      </c>
      <c r="P13" s="18">
        <v>9975</v>
      </c>
      <c r="Q13" s="11"/>
    </row>
    <row r="14" spans="1:19" s="13" customFormat="1" ht="63" customHeight="1" x14ac:dyDescent="0.3">
      <c r="A14" s="17">
        <v>11</v>
      </c>
      <c r="B14" s="18">
        <v>11</v>
      </c>
      <c r="C14" s="18">
        <v>0</v>
      </c>
      <c r="D14" s="18" t="s">
        <v>140</v>
      </c>
      <c r="E14" s="18" t="s">
        <v>141</v>
      </c>
      <c r="F14" s="18" t="s">
        <v>142</v>
      </c>
      <c r="G14" s="18" t="s">
        <v>38</v>
      </c>
      <c r="H14" s="18" t="s">
        <v>39</v>
      </c>
      <c r="I14" s="18" t="s">
        <v>49</v>
      </c>
      <c r="J14" s="18">
        <v>44</v>
      </c>
      <c r="K14" s="18" t="s">
        <v>57</v>
      </c>
      <c r="L14" s="18">
        <v>4100</v>
      </c>
      <c r="M14" s="18" t="s">
        <v>399</v>
      </c>
      <c r="N14" s="19">
        <v>45674</v>
      </c>
      <c r="O14" s="18" t="s">
        <v>409</v>
      </c>
      <c r="P14" s="18">
        <v>9975</v>
      </c>
      <c r="Q14" s="11"/>
    </row>
    <row r="15" spans="1:19" s="13" customFormat="1" ht="63" customHeight="1" x14ac:dyDescent="0.3">
      <c r="A15" s="17">
        <v>12</v>
      </c>
      <c r="B15" s="18">
        <v>12</v>
      </c>
      <c r="C15" s="18">
        <v>0</v>
      </c>
      <c r="D15" s="18" t="s">
        <v>143</v>
      </c>
      <c r="E15" s="18" t="s">
        <v>144</v>
      </c>
      <c r="F15" s="18" t="s">
        <v>145</v>
      </c>
      <c r="G15" s="18" t="s">
        <v>38</v>
      </c>
      <c r="H15" s="18" t="s">
        <v>39</v>
      </c>
      <c r="I15" s="18" t="s">
        <v>49</v>
      </c>
      <c r="J15" s="18">
        <v>24</v>
      </c>
      <c r="K15" s="18" t="s">
        <v>50</v>
      </c>
      <c r="L15" s="18">
        <v>4100</v>
      </c>
      <c r="M15" s="18" t="s">
        <v>399</v>
      </c>
      <c r="N15" s="19">
        <v>45674</v>
      </c>
      <c r="O15" s="18" t="s">
        <v>410</v>
      </c>
      <c r="P15" s="18">
        <v>9975</v>
      </c>
      <c r="Q15" s="11"/>
    </row>
    <row r="16" spans="1:19" s="13" customFormat="1" ht="63" customHeight="1" x14ac:dyDescent="0.3">
      <c r="A16" s="17">
        <v>13</v>
      </c>
      <c r="B16" s="18">
        <v>13</v>
      </c>
      <c r="C16" s="18">
        <v>0</v>
      </c>
      <c r="D16" s="18" t="s">
        <v>146</v>
      </c>
      <c r="E16" s="18" t="s">
        <v>147</v>
      </c>
      <c r="F16" s="18" t="s">
        <v>148</v>
      </c>
      <c r="G16" s="18" t="s">
        <v>38</v>
      </c>
      <c r="H16" s="18" t="s">
        <v>39</v>
      </c>
      <c r="I16" s="18" t="s">
        <v>49</v>
      </c>
      <c r="J16" s="18">
        <v>42</v>
      </c>
      <c r="K16" s="18" t="s">
        <v>50</v>
      </c>
      <c r="L16" s="18">
        <v>5000</v>
      </c>
      <c r="M16" s="18" t="s">
        <v>399</v>
      </c>
      <c r="N16" s="19">
        <v>45674</v>
      </c>
      <c r="O16" s="18" t="s">
        <v>411</v>
      </c>
      <c r="P16" s="18">
        <v>9975</v>
      </c>
      <c r="Q16" s="11"/>
    </row>
    <row r="17" spans="1:17" s="13" customFormat="1" ht="63" customHeight="1" x14ac:dyDescent="0.3">
      <c r="A17" s="17">
        <v>14</v>
      </c>
      <c r="B17" s="18">
        <v>14</v>
      </c>
      <c r="C17" s="18">
        <v>0</v>
      </c>
      <c r="D17" s="18" t="s">
        <v>149</v>
      </c>
      <c r="E17" s="18" t="s">
        <v>144</v>
      </c>
      <c r="F17" s="18" t="s">
        <v>150</v>
      </c>
      <c r="G17" s="18" t="s">
        <v>38</v>
      </c>
      <c r="H17" s="18" t="s">
        <v>39</v>
      </c>
      <c r="I17" s="18" t="s">
        <v>49</v>
      </c>
      <c r="J17" s="18">
        <v>17</v>
      </c>
      <c r="K17" s="18" t="s">
        <v>50</v>
      </c>
      <c r="L17" s="18">
        <v>4100</v>
      </c>
      <c r="M17" s="18" t="s">
        <v>399</v>
      </c>
      <c r="N17" s="19">
        <v>45674</v>
      </c>
      <c r="O17" s="18" t="s">
        <v>412</v>
      </c>
      <c r="P17" s="18">
        <v>9975</v>
      </c>
      <c r="Q17" s="11"/>
    </row>
    <row r="18" spans="1:17" s="13" customFormat="1" ht="63" customHeight="1" x14ac:dyDescent="0.3">
      <c r="A18" s="17">
        <v>15</v>
      </c>
      <c r="B18" s="18">
        <v>15</v>
      </c>
      <c r="C18" s="18">
        <v>0</v>
      </c>
      <c r="D18" s="18" t="s">
        <v>151</v>
      </c>
      <c r="E18" s="18" t="s">
        <v>152</v>
      </c>
      <c r="F18" s="18" t="s">
        <v>153</v>
      </c>
      <c r="G18" s="18" t="s">
        <v>38</v>
      </c>
      <c r="H18" s="18" t="s">
        <v>39</v>
      </c>
      <c r="I18" s="18" t="s">
        <v>53</v>
      </c>
      <c r="J18" s="18">
        <v>68</v>
      </c>
      <c r="K18" s="18" t="s">
        <v>54</v>
      </c>
      <c r="L18" s="18">
        <v>5000</v>
      </c>
      <c r="M18" s="18" t="s">
        <v>399</v>
      </c>
      <c r="N18" s="19">
        <v>45674</v>
      </c>
      <c r="O18" s="18" t="s">
        <v>413</v>
      </c>
      <c r="P18" s="18">
        <v>9975</v>
      </c>
      <c r="Q18" s="11"/>
    </row>
    <row r="19" spans="1:17" s="13" customFormat="1" ht="63" customHeight="1" x14ac:dyDescent="0.3">
      <c r="A19" s="17">
        <v>16</v>
      </c>
      <c r="B19" s="18">
        <v>16</v>
      </c>
      <c r="C19" s="18">
        <v>0</v>
      </c>
      <c r="D19" s="18" t="s">
        <v>61</v>
      </c>
      <c r="E19" s="18" t="s">
        <v>62</v>
      </c>
      <c r="F19" s="18" t="s">
        <v>63</v>
      </c>
      <c r="G19" s="18" t="s">
        <v>38</v>
      </c>
      <c r="H19" s="18" t="s">
        <v>39</v>
      </c>
      <c r="I19" s="18" t="s">
        <v>49</v>
      </c>
      <c r="J19" s="18">
        <v>31</v>
      </c>
      <c r="K19" s="18" t="s">
        <v>57</v>
      </c>
      <c r="L19" s="18">
        <v>5000</v>
      </c>
      <c r="M19" s="18" t="s">
        <v>399</v>
      </c>
      <c r="N19" s="19">
        <v>45674</v>
      </c>
      <c r="O19" s="18" t="s">
        <v>98</v>
      </c>
      <c r="P19" s="18">
        <v>9975</v>
      </c>
      <c r="Q19" s="11"/>
    </row>
    <row r="20" spans="1:17" s="13" customFormat="1" ht="63" customHeight="1" x14ac:dyDescent="0.3">
      <c r="A20" s="17">
        <v>17</v>
      </c>
      <c r="B20" s="18">
        <v>17</v>
      </c>
      <c r="C20" s="18">
        <v>0</v>
      </c>
      <c r="D20" s="18" t="s">
        <v>154</v>
      </c>
      <c r="E20" s="18" t="s">
        <v>155</v>
      </c>
      <c r="F20" s="18" t="s">
        <v>63</v>
      </c>
      <c r="G20" s="18" t="s">
        <v>38</v>
      </c>
      <c r="H20" s="18" t="s">
        <v>39</v>
      </c>
      <c r="I20" s="18" t="s">
        <v>49</v>
      </c>
      <c r="J20" s="18">
        <v>35</v>
      </c>
      <c r="K20" s="18" t="s">
        <v>54</v>
      </c>
      <c r="L20" s="18">
        <v>6000</v>
      </c>
      <c r="M20" s="18" t="s">
        <v>399</v>
      </c>
      <c r="N20" s="19">
        <v>45674</v>
      </c>
      <c r="O20" s="18" t="s">
        <v>414</v>
      </c>
      <c r="P20" s="18">
        <v>9975</v>
      </c>
      <c r="Q20" s="11"/>
    </row>
    <row r="21" spans="1:17" s="13" customFormat="1" ht="63" customHeight="1" x14ac:dyDescent="0.3">
      <c r="A21" s="17">
        <v>18</v>
      </c>
      <c r="B21" s="18">
        <v>18</v>
      </c>
      <c r="C21" s="18">
        <v>0</v>
      </c>
      <c r="D21" s="18" t="s">
        <v>156</v>
      </c>
      <c r="E21" s="18" t="s">
        <v>157</v>
      </c>
      <c r="F21" s="18" t="s">
        <v>158</v>
      </c>
      <c r="G21" s="18" t="s">
        <v>38</v>
      </c>
      <c r="H21" s="18" t="s">
        <v>39</v>
      </c>
      <c r="I21" s="18" t="s">
        <v>49</v>
      </c>
      <c r="J21" s="18">
        <v>57</v>
      </c>
      <c r="K21" s="18" t="s">
        <v>54</v>
      </c>
      <c r="L21" s="18">
        <v>2000</v>
      </c>
      <c r="M21" s="18" t="s">
        <v>399</v>
      </c>
      <c r="N21" s="19">
        <v>45674</v>
      </c>
      <c r="O21" s="18" t="s">
        <v>415</v>
      </c>
      <c r="P21" s="18">
        <v>9975</v>
      </c>
      <c r="Q21" s="11"/>
    </row>
    <row r="22" spans="1:17" s="13" customFormat="1" ht="63" customHeight="1" x14ac:dyDescent="0.3">
      <c r="A22" s="17">
        <v>19</v>
      </c>
      <c r="B22" s="18">
        <v>19</v>
      </c>
      <c r="C22" s="18">
        <v>0</v>
      </c>
      <c r="D22" s="18" t="s">
        <v>159</v>
      </c>
      <c r="E22" s="18" t="s">
        <v>160</v>
      </c>
      <c r="F22" s="18" t="s">
        <v>161</v>
      </c>
      <c r="G22" s="18" t="s">
        <v>38</v>
      </c>
      <c r="H22" s="18" t="s">
        <v>39</v>
      </c>
      <c r="I22" s="18" t="s">
        <v>49</v>
      </c>
      <c r="J22" s="18">
        <v>36</v>
      </c>
      <c r="K22" s="18" t="s">
        <v>57</v>
      </c>
      <c r="L22" s="18">
        <v>6500</v>
      </c>
      <c r="M22" s="18" t="s">
        <v>399</v>
      </c>
      <c r="N22" s="19">
        <v>45674</v>
      </c>
      <c r="O22" s="18" t="s">
        <v>416</v>
      </c>
      <c r="P22" s="18">
        <v>9975</v>
      </c>
      <c r="Q22" s="11"/>
    </row>
    <row r="23" spans="1:17" s="13" customFormat="1" ht="63" customHeight="1" x14ac:dyDescent="0.3">
      <c r="A23" s="17">
        <v>20</v>
      </c>
      <c r="B23" s="18">
        <v>20</v>
      </c>
      <c r="C23" s="18">
        <v>0</v>
      </c>
      <c r="D23" s="18" t="s">
        <v>162</v>
      </c>
      <c r="E23" s="18" t="s">
        <v>163</v>
      </c>
      <c r="F23" s="18" t="s">
        <v>164</v>
      </c>
      <c r="G23" s="18" t="s">
        <v>38</v>
      </c>
      <c r="H23" s="18" t="s">
        <v>39</v>
      </c>
      <c r="I23" s="18" t="s">
        <v>49</v>
      </c>
      <c r="J23" s="18">
        <v>23</v>
      </c>
      <c r="K23" s="18" t="s">
        <v>57</v>
      </c>
      <c r="L23" s="18">
        <v>6000</v>
      </c>
      <c r="M23" s="18" t="s">
        <v>399</v>
      </c>
      <c r="N23" s="19">
        <v>45674</v>
      </c>
      <c r="O23" s="18" t="s">
        <v>417</v>
      </c>
      <c r="P23" s="18">
        <v>9975</v>
      </c>
      <c r="Q23" s="11"/>
    </row>
    <row r="24" spans="1:17" s="13" customFormat="1" ht="63" customHeight="1" x14ac:dyDescent="0.3">
      <c r="A24" s="17">
        <v>21</v>
      </c>
      <c r="B24" s="18">
        <v>21</v>
      </c>
      <c r="C24" s="18">
        <v>0</v>
      </c>
      <c r="D24" s="18" t="s">
        <v>165</v>
      </c>
      <c r="E24" s="18" t="s">
        <v>166</v>
      </c>
      <c r="F24" s="18" t="s">
        <v>167</v>
      </c>
      <c r="G24" s="18" t="s">
        <v>38</v>
      </c>
      <c r="H24" s="18" t="s">
        <v>39</v>
      </c>
      <c r="I24" s="18" t="s">
        <v>49</v>
      </c>
      <c r="J24" s="18">
        <v>31</v>
      </c>
      <c r="K24" s="18" t="s">
        <v>57</v>
      </c>
      <c r="L24" s="18">
        <v>7300</v>
      </c>
      <c r="M24" s="18" t="s">
        <v>399</v>
      </c>
      <c r="N24" s="19">
        <v>45674</v>
      </c>
      <c r="O24" s="18" t="s">
        <v>418</v>
      </c>
      <c r="P24" s="18">
        <v>9975</v>
      </c>
      <c r="Q24" s="11"/>
    </row>
    <row r="25" spans="1:17" s="13" customFormat="1" ht="63" customHeight="1" x14ac:dyDescent="0.3">
      <c r="A25" s="17">
        <v>22</v>
      </c>
      <c r="B25" s="18">
        <v>22</v>
      </c>
      <c r="C25" s="18">
        <v>0</v>
      </c>
      <c r="D25" s="18" t="s">
        <v>168</v>
      </c>
      <c r="E25" s="18" t="s">
        <v>169</v>
      </c>
      <c r="F25" s="18" t="s">
        <v>170</v>
      </c>
      <c r="G25" s="18" t="s">
        <v>38</v>
      </c>
      <c r="H25" s="18" t="s">
        <v>39</v>
      </c>
      <c r="I25" s="18" t="s">
        <v>49</v>
      </c>
      <c r="J25" s="18">
        <v>41</v>
      </c>
      <c r="K25" s="18" t="s">
        <v>50</v>
      </c>
      <c r="L25" s="18">
        <v>6000</v>
      </c>
      <c r="M25" s="18" t="s">
        <v>399</v>
      </c>
      <c r="N25" s="19">
        <v>45674</v>
      </c>
      <c r="O25" s="18" t="s">
        <v>419</v>
      </c>
      <c r="P25" s="18">
        <v>9975</v>
      </c>
      <c r="Q25" s="11"/>
    </row>
    <row r="26" spans="1:17" s="13" customFormat="1" ht="63" customHeight="1" x14ac:dyDescent="0.3">
      <c r="A26" s="17">
        <v>23</v>
      </c>
      <c r="B26" s="18">
        <v>23</v>
      </c>
      <c r="C26" s="18">
        <v>0</v>
      </c>
      <c r="D26" s="18" t="s">
        <v>171</v>
      </c>
      <c r="E26" s="18" t="s">
        <v>172</v>
      </c>
      <c r="F26" s="18" t="s">
        <v>173</v>
      </c>
      <c r="G26" s="18" t="s">
        <v>38</v>
      </c>
      <c r="H26" s="18" t="s">
        <v>39</v>
      </c>
      <c r="I26" s="18" t="s">
        <v>53</v>
      </c>
      <c r="J26" s="18">
        <v>54</v>
      </c>
      <c r="K26" s="18" t="s">
        <v>57</v>
      </c>
      <c r="L26" s="18">
        <v>6000</v>
      </c>
      <c r="M26" s="18" t="s">
        <v>399</v>
      </c>
      <c r="N26" s="19">
        <v>45674</v>
      </c>
      <c r="O26" s="18" t="s">
        <v>420</v>
      </c>
      <c r="P26" s="18">
        <v>9975</v>
      </c>
      <c r="Q26" s="11"/>
    </row>
    <row r="27" spans="1:17" s="13" customFormat="1" ht="63" customHeight="1" x14ac:dyDescent="0.3">
      <c r="A27" s="17">
        <v>24</v>
      </c>
      <c r="B27" s="18">
        <v>24</v>
      </c>
      <c r="C27" s="18">
        <v>0</v>
      </c>
      <c r="D27" s="18" t="s">
        <v>174</v>
      </c>
      <c r="E27" s="18" t="s">
        <v>175</v>
      </c>
      <c r="F27" s="18" t="s">
        <v>176</v>
      </c>
      <c r="G27" s="18" t="s">
        <v>38</v>
      </c>
      <c r="H27" s="18" t="s">
        <v>39</v>
      </c>
      <c r="I27" s="18" t="s">
        <v>49</v>
      </c>
      <c r="J27" s="18">
        <v>31</v>
      </c>
      <c r="K27" s="18" t="s">
        <v>50</v>
      </c>
      <c r="L27" s="18">
        <v>5000</v>
      </c>
      <c r="M27" s="18" t="s">
        <v>399</v>
      </c>
      <c r="N27" s="19">
        <v>45674</v>
      </c>
      <c r="O27" s="18" t="s">
        <v>421</v>
      </c>
      <c r="P27" s="18">
        <v>9975</v>
      </c>
      <c r="Q27" s="11"/>
    </row>
    <row r="28" spans="1:17" s="13" customFormat="1" ht="63" customHeight="1" x14ac:dyDescent="0.3">
      <c r="A28" s="17">
        <v>25</v>
      </c>
      <c r="B28" s="18">
        <v>25</v>
      </c>
      <c r="C28" s="18">
        <v>0</v>
      </c>
      <c r="D28" s="18" t="s">
        <v>177</v>
      </c>
      <c r="E28" s="18" t="s">
        <v>178</v>
      </c>
      <c r="F28" s="18" t="s">
        <v>179</v>
      </c>
      <c r="G28" s="18" t="s">
        <v>38</v>
      </c>
      <c r="H28" s="18" t="s">
        <v>39</v>
      </c>
      <c r="I28" s="18" t="s">
        <v>53</v>
      </c>
      <c r="J28" s="18">
        <v>43</v>
      </c>
      <c r="K28" s="18" t="s">
        <v>57</v>
      </c>
      <c r="L28" s="18">
        <v>3000</v>
      </c>
      <c r="M28" s="18" t="s">
        <v>399</v>
      </c>
      <c r="N28" s="19">
        <v>45674</v>
      </c>
      <c r="O28" s="18" t="s">
        <v>422</v>
      </c>
      <c r="P28" s="18">
        <v>9975</v>
      </c>
      <c r="Q28" s="11"/>
    </row>
    <row r="29" spans="1:17" s="13" customFormat="1" ht="63" customHeight="1" x14ac:dyDescent="0.3">
      <c r="A29" s="17">
        <v>26</v>
      </c>
      <c r="B29" s="18">
        <v>26</v>
      </c>
      <c r="C29" s="18">
        <v>0</v>
      </c>
      <c r="D29" s="18" t="s">
        <v>180</v>
      </c>
      <c r="E29" s="18" t="s">
        <v>181</v>
      </c>
      <c r="F29" s="18" t="s">
        <v>182</v>
      </c>
      <c r="G29" s="18" t="s">
        <v>38</v>
      </c>
      <c r="H29" s="18" t="s">
        <v>39</v>
      </c>
      <c r="I29" s="18" t="s">
        <v>49</v>
      </c>
      <c r="J29" s="18">
        <v>54</v>
      </c>
      <c r="K29" s="18" t="s">
        <v>50</v>
      </c>
      <c r="L29" s="18">
        <v>5200</v>
      </c>
      <c r="M29" s="18" t="s">
        <v>399</v>
      </c>
      <c r="N29" s="19">
        <v>45674</v>
      </c>
      <c r="O29" s="18" t="s">
        <v>423</v>
      </c>
      <c r="P29" s="18">
        <v>9975</v>
      </c>
      <c r="Q29" s="11"/>
    </row>
    <row r="30" spans="1:17" s="13" customFormat="1" ht="63" customHeight="1" x14ac:dyDescent="0.3">
      <c r="A30" s="17">
        <v>27</v>
      </c>
      <c r="B30" s="18">
        <v>27</v>
      </c>
      <c r="C30" s="18">
        <v>0</v>
      </c>
      <c r="D30" s="18" t="s">
        <v>183</v>
      </c>
      <c r="E30" s="18" t="s">
        <v>184</v>
      </c>
      <c r="F30" s="18" t="s">
        <v>185</v>
      </c>
      <c r="G30" s="18" t="s">
        <v>38</v>
      </c>
      <c r="H30" s="18" t="s">
        <v>39</v>
      </c>
      <c r="I30" s="18" t="s">
        <v>49</v>
      </c>
      <c r="J30" s="18">
        <v>59</v>
      </c>
      <c r="K30" s="18" t="s">
        <v>50</v>
      </c>
      <c r="L30" s="18">
        <v>1000</v>
      </c>
      <c r="M30" s="18" t="s">
        <v>399</v>
      </c>
      <c r="N30" s="19">
        <v>45674</v>
      </c>
      <c r="O30" s="18" t="s">
        <v>424</v>
      </c>
      <c r="P30" s="18">
        <v>9975</v>
      </c>
      <c r="Q30" s="11"/>
    </row>
    <row r="31" spans="1:17" s="13" customFormat="1" ht="63" customHeight="1" x14ac:dyDescent="0.3">
      <c r="A31" s="17">
        <v>28</v>
      </c>
      <c r="B31" s="18">
        <v>28</v>
      </c>
      <c r="C31" s="18">
        <v>0</v>
      </c>
      <c r="D31" s="18" t="s">
        <v>186</v>
      </c>
      <c r="E31" s="18" t="s">
        <v>62</v>
      </c>
      <c r="F31" s="18" t="s">
        <v>187</v>
      </c>
      <c r="G31" s="18" t="s">
        <v>38</v>
      </c>
      <c r="H31" s="18" t="s">
        <v>39</v>
      </c>
      <c r="I31" s="18" t="s">
        <v>49</v>
      </c>
      <c r="J31" s="18">
        <v>34</v>
      </c>
      <c r="K31" s="18" t="s">
        <v>57</v>
      </c>
      <c r="L31" s="18">
        <v>7000</v>
      </c>
      <c r="M31" s="18" t="s">
        <v>399</v>
      </c>
      <c r="N31" s="19">
        <v>45674</v>
      </c>
      <c r="O31" s="18" t="s">
        <v>425</v>
      </c>
      <c r="P31" s="18">
        <v>9975</v>
      </c>
      <c r="Q31" s="11"/>
    </row>
    <row r="32" spans="1:17" s="13" customFormat="1" ht="63" customHeight="1" x14ac:dyDescent="0.3">
      <c r="A32" s="17">
        <v>29</v>
      </c>
      <c r="B32" s="18">
        <v>29</v>
      </c>
      <c r="C32" s="18">
        <v>0</v>
      </c>
      <c r="D32" s="18" t="s">
        <v>188</v>
      </c>
      <c r="E32" s="18" t="s">
        <v>189</v>
      </c>
      <c r="F32" s="18" t="s">
        <v>190</v>
      </c>
      <c r="G32" s="18" t="s">
        <v>38</v>
      </c>
      <c r="H32" s="18" t="s">
        <v>39</v>
      </c>
      <c r="I32" s="18" t="s">
        <v>49</v>
      </c>
      <c r="J32" s="18">
        <v>63</v>
      </c>
      <c r="K32" s="18" t="s">
        <v>54</v>
      </c>
      <c r="L32" s="18">
        <v>4200</v>
      </c>
      <c r="M32" s="18" t="s">
        <v>399</v>
      </c>
      <c r="N32" s="19">
        <v>45674</v>
      </c>
      <c r="O32" s="18" t="s">
        <v>426</v>
      </c>
      <c r="P32" s="18">
        <v>9975</v>
      </c>
      <c r="Q32" s="11"/>
    </row>
    <row r="33" spans="1:17" s="13" customFormat="1" ht="63" customHeight="1" x14ac:dyDescent="0.3">
      <c r="A33" s="17">
        <v>30</v>
      </c>
      <c r="B33" s="18">
        <v>30</v>
      </c>
      <c r="C33" s="18">
        <v>0</v>
      </c>
      <c r="D33" s="18" t="s">
        <v>191</v>
      </c>
      <c r="E33" s="18" t="s">
        <v>192</v>
      </c>
      <c r="F33" s="18" t="s">
        <v>193</v>
      </c>
      <c r="G33" s="18" t="s">
        <v>38</v>
      </c>
      <c r="H33" s="18" t="s">
        <v>39</v>
      </c>
      <c r="I33" s="18" t="s">
        <v>49</v>
      </c>
      <c r="J33" s="18">
        <v>53</v>
      </c>
      <c r="K33" s="18" t="s">
        <v>57</v>
      </c>
      <c r="L33" s="18">
        <v>4200</v>
      </c>
      <c r="M33" s="18" t="s">
        <v>399</v>
      </c>
      <c r="N33" s="19">
        <v>45674</v>
      </c>
      <c r="O33" s="18" t="s">
        <v>427</v>
      </c>
      <c r="P33" s="18">
        <v>9975</v>
      </c>
      <c r="Q33" s="11"/>
    </row>
    <row r="34" spans="1:17" s="13" customFormat="1" ht="63" customHeight="1" x14ac:dyDescent="0.3">
      <c r="A34" s="17">
        <v>31</v>
      </c>
      <c r="B34" s="18">
        <v>31</v>
      </c>
      <c r="C34" s="18">
        <v>0</v>
      </c>
      <c r="D34" s="18" t="s">
        <v>194</v>
      </c>
      <c r="E34" s="18" t="s">
        <v>195</v>
      </c>
      <c r="F34" s="18" t="s">
        <v>196</v>
      </c>
      <c r="G34" s="18" t="s">
        <v>38</v>
      </c>
      <c r="H34" s="18" t="s">
        <v>39</v>
      </c>
      <c r="I34" s="18" t="s">
        <v>49</v>
      </c>
      <c r="J34" s="18">
        <v>16</v>
      </c>
      <c r="K34" s="18" t="s">
        <v>57</v>
      </c>
      <c r="L34" s="18">
        <v>3000</v>
      </c>
      <c r="M34" s="18" t="s">
        <v>399</v>
      </c>
      <c r="N34" s="19">
        <v>45674</v>
      </c>
      <c r="O34" s="18" t="s">
        <v>428</v>
      </c>
      <c r="P34" s="18">
        <v>9975</v>
      </c>
      <c r="Q34" s="11"/>
    </row>
    <row r="35" spans="1:17" s="13" customFormat="1" ht="63" customHeight="1" x14ac:dyDescent="0.3">
      <c r="A35" s="17">
        <v>32</v>
      </c>
      <c r="B35" s="18">
        <v>32</v>
      </c>
      <c r="C35" s="18">
        <v>0</v>
      </c>
      <c r="D35" s="18" t="s">
        <v>197</v>
      </c>
      <c r="E35" s="18" t="s">
        <v>198</v>
      </c>
      <c r="F35" s="18" t="s">
        <v>199</v>
      </c>
      <c r="G35" s="18" t="s">
        <v>38</v>
      </c>
      <c r="H35" s="18" t="s">
        <v>39</v>
      </c>
      <c r="I35" s="18" t="s">
        <v>49</v>
      </c>
      <c r="J35" s="18">
        <v>32</v>
      </c>
      <c r="K35" s="18" t="s">
        <v>54</v>
      </c>
      <c r="L35" s="18">
        <v>5000</v>
      </c>
      <c r="M35" s="18" t="s">
        <v>399</v>
      </c>
      <c r="N35" s="19">
        <v>45674</v>
      </c>
      <c r="O35" s="18" t="s">
        <v>429</v>
      </c>
      <c r="P35" s="18">
        <v>9975</v>
      </c>
      <c r="Q35" s="11"/>
    </row>
    <row r="36" spans="1:17" s="13" customFormat="1" ht="63" customHeight="1" x14ac:dyDescent="0.3">
      <c r="A36" s="17">
        <v>33</v>
      </c>
      <c r="B36" s="18">
        <v>33</v>
      </c>
      <c r="C36" s="18">
        <v>0</v>
      </c>
      <c r="D36" s="18" t="s">
        <v>200</v>
      </c>
      <c r="E36" s="18" t="s">
        <v>201</v>
      </c>
      <c r="F36" s="18" t="s">
        <v>202</v>
      </c>
      <c r="G36" s="18" t="s">
        <v>38</v>
      </c>
      <c r="H36" s="18" t="s">
        <v>39</v>
      </c>
      <c r="I36" s="18" t="s">
        <v>49</v>
      </c>
      <c r="J36" s="18">
        <v>23</v>
      </c>
      <c r="K36" s="18" t="s">
        <v>54</v>
      </c>
      <c r="L36" s="18">
        <v>5000</v>
      </c>
      <c r="M36" s="18" t="s">
        <v>399</v>
      </c>
      <c r="N36" s="19">
        <v>45674</v>
      </c>
      <c r="O36" s="18" t="s">
        <v>430</v>
      </c>
      <c r="P36" s="18">
        <v>9975</v>
      </c>
      <c r="Q36" s="11"/>
    </row>
    <row r="37" spans="1:17" s="13" customFormat="1" ht="63" customHeight="1" x14ac:dyDescent="0.3">
      <c r="A37" s="17">
        <v>34</v>
      </c>
      <c r="B37" s="18">
        <v>34</v>
      </c>
      <c r="C37" s="18">
        <v>0</v>
      </c>
      <c r="D37" s="18" t="s">
        <v>203</v>
      </c>
      <c r="E37" s="18" t="s">
        <v>204</v>
      </c>
      <c r="F37" s="18" t="s">
        <v>205</v>
      </c>
      <c r="G37" s="18" t="s">
        <v>38</v>
      </c>
      <c r="H37" s="18" t="s">
        <v>39</v>
      </c>
      <c r="I37" s="18" t="s">
        <v>49</v>
      </c>
      <c r="J37" s="18">
        <v>53</v>
      </c>
      <c r="K37" s="18" t="s">
        <v>50</v>
      </c>
      <c r="L37" s="18">
        <v>2000</v>
      </c>
      <c r="M37" s="18" t="s">
        <v>399</v>
      </c>
      <c r="N37" s="19">
        <v>45674</v>
      </c>
      <c r="O37" s="18" t="s">
        <v>431</v>
      </c>
      <c r="P37" s="18">
        <v>9975</v>
      </c>
      <c r="Q37" s="11"/>
    </row>
    <row r="38" spans="1:17" s="13" customFormat="1" ht="63" customHeight="1" x14ac:dyDescent="0.3">
      <c r="A38" s="17">
        <v>35</v>
      </c>
      <c r="B38" s="18">
        <v>35</v>
      </c>
      <c r="C38" s="18">
        <v>0</v>
      </c>
      <c r="D38" s="18" t="s">
        <v>206</v>
      </c>
      <c r="E38" s="18" t="s">
        <v>207</v>
      </c>
      <c r="F38" s="18" t="s">
        <v>208</v>
      </c>
      <c r="G38" s="18" t="s">
        <v>38</v>
      </c>
      <c r="H38" s="18" t="s">
        <v>39</v>
      </c>
      <c r="I38" s="18" t="s">
        <v>49</v>
      </c>
      <c r="J38" s="18">
        <v>26</v>
      </c>
      <c r="K38" s="18" t="s">
        <v>50</v>
      </c>
      <c r="L38" s="18">
        <v>7000</v>
      </c>
      <c r="M38" s="18" t="s">
        <v>399</v>
      </c>
      <c r="N38" s="19">
        <v>45674</v>
      </c>
      <c r="O38" s="18" t="s">
        <v>432</v>
      </c>
      <c r="P38" s="18">
        <v>9975</v>
      </c>
      <c r="Q38" s="11"/>
    </row>
    <row r="39" spans="1:17" s="13" customFormat="1" ht="63" customHeight="1" x14ac:dyDescent="0.3">
      <c r="A39" s="17">
        <v>36</v>
      </c>
      <c r="B39" s="18">
        <v>36</v>
      </c>
      <c r="C39" s="18">
        <v>0</v>
      </c>
      <c r="D39" s="18" t="s">
        <v>209</v>
      </c>
      <c r="E39" s="18" t="s">
        <v>210</v>
      </c>
      <c r="F39" s="18" t="s">
        <v>211</v>
      </c>
      <c r="G39" s="18" t="s">
        <v>38</v>
      </c>
      <c r="H39" s="18" t="s">
        <v>39</v>
      </c>
      <c r="I39" s="18" t="s">
        <v>49</v>
      </c>
      <c r="J39" s="18">
        <v>37</v>
      </c>
      <c r="K39" s="18" t="s">
        <v>57</v>
      </c>
      <c r="L39" s="18">
        <v>5000</v>
      </c>
      <c r="M39" s="18" t="s">
        <v>399</v>
      </c>
      <c r="N39" s="19">
        <v>45674</v>
      </c>
      <c r="O39" s="18" t="s">
        <v>433</v>
      </c>
      <c r="P39" s="18">
        <v>9975</v>
      </c>
      <c r="Q39" s="11"/>
    </row>
    <row r="40" spans="1:17" s="13" customFormat="1" ht="63" customHeight="1" x14ac:dyDescent="0.3">
      <c r="A40" s="17">
        <v>37</v>
      </c>
      <c r="B40" s="18">
        <v>37</v>
      </c>
      <c r="C40" s="18">
        <v>0</v>
      </c>
      <c r="D40" s="18" t="s">
        <v>212</v>
      </c>
      <c r="E40" s="18" t="s">
        <v>213</v>
      </c>
      <c r="F40" s="18" t="s">
        <v>214</v>
      </c>
      <c r="G40" s="18" t="s">
        <v>38</v>
      </c>
      <c r="H40" s="18" t="s">
        <v>39</v>
      </c>
      <c r="I40" s="18" t="s">
        <v>53</v>
      </c>
      <c r="J40" s="18">
        <v>37</v>
      </c>
      <c r="K40" s="18" t="s">
        <v>57</v>
      </c>
      <c r="L40" s="18">
        <v>12000</v>
      </c>
      <c r="M40" s="18" t="s">
        <v>399</v>
      </c>
      <c r="N40" s="19">
        <v>45674</v>
      </c>
      <c r="O40" s="18" t="s">
        <v>434</v>
      </c>
      <c r="P40" s="18">
        <v>9975</v>
      </c>
      <c r="Q40" s="11"/>
    </row>
    <row r="41" spans="1:17" s="13" customFormat="1" ht="63" customHeight="1" x14ac:dyDescent="0.3">
      <c r="A41" s="17">
        <v>38</v>
      </c>
      <c r="B41" s="18">
        <v>38</v>
      </c>
      <c r="C41" s="18">
        <v>0</v>
      </c>
      <c r="D41" s="18" t="s">
        <v>215</v>
      </c>
      <c r="E41" s="18" t="s">
        <v>201</v>
      </c>
      <c r="F41" s="18" t="s">
        <v>216</v>
      </c>
      <c r="G41" s="18" t="s">
        <v>38</v>
      </c>
      <c r="H41" s="18" t="s">
        <v>39</v>
      </c>
      <c r="I41" s="18" t="s">
        <v>49</v>
      </c>
      <c r="J41" s="18">
        <v>25</v>
      </c>
      <c r="K41" s="18" t="s">
        <v>54</v>
      </c>
      <c r="L41" s="18">
        <v>5000</v>
      </c>
      <c r="M41" s="18" t="s">
        <v>399</v>
      </c>
      <c r="N41" s="19">
        <v>45674</v>
      </c>
      <c r="O41" s="18" t="s">
        <v>435</v>
      </c>
      <c r="P41" s="18">
        <v>9975</v>
      </c>
      <c r="Q41" s="11"/>
    </row>
    <row r="42" spans="1:17" s="13" customFormat="1" ht="63" customHeight="1" x14ac:dyDescent="0.3">
      <c r="A42" s="17">
        <v>39</v>
      </c>
      <c r="B42" s="18">
        <v>39</v>
      </c>
      <c r="C42" s="18">
        <v>0</v>
      </c>
      <c r="D42" s="18" t="s">
        <v>217</v>
      </c>
      <c r="E42" s="18" t="s">
        <v>218</v>
      </c>
      <c r="F42" s="18" t="s">
        <v>219</v>
      </c>
      <c r="G42" s="18" t="s">
        <v>38</v>
      </c>
      <c r="H42" s="18" t="s">
        <v>39</v>
      </c>
      <c r="I42" s="18" t="s">
        <v>53</v>
      </c>
      <c r="J42" s="18">
        <v>27</v>
      </c>
      <c r="K42" s="18" t="s">
        <v>57</v>
      </c>
      <c r="L42" s="18">
        <v>5000</v>
      </c>
      <c r="M42" s="18" t="s">
        <v>399</v>
      </c>
      <c r="N42" s="19">
        <v>45674</v>
      </c>
      <c r="O42" s="18" t="s">
        <v>436</v>
      </c>
      <c r="P42" s="18">
        <v>9975</v>
      </c>
      <c r="Q42" s="11"/>
    </row>
    <row r="43" spans="1:17" s="13" customFormat="1" ht="63" customHeight="1" x14ac:dyDescent="0.3">
      <c r="A43" s="17">
        <v>40</v>
      </c>
      <c r="B43" s="18">
        <v>40</v>
      </c>
      <c r="C43" s="18">
        <v>0</v>
      </c>
      <c r="D43" s="18" t="s">
        <v>220</v>
      </c>
      <c r="E43" s="18" t="s">
        <v>221</v>
      </c>
      <c r="F43" s="18" t="s">
        <v>222</v>
      </c>
      <c r="G43" s="18" t="s">
        <v>38</v>
      </c>
      <c r="H43" s="18" t="s">
        <v>39</v>
      </c>
      <c r="I43" s="18" t="s">
        <v>49</v>
      </c>
      <c r="J43" s="18">
        <v>29</v>
      </c>
      <c r="K43" s="18" t="s">
        <v>57</v>
      </c>
      <c r="L43" s="18">
        <v>6000</v>
      </c>
      <c r="M43" s="18" t="s">
        <v>399</v>
      </c>
      <c r="N43" s="19">
        <v>45674</v>
      </c>
      <c r="O43" s="18" t="s">
        <v>437</v>
      </c>
      <c r="P43" s="18">
        <v>9975</v>
      </c>
      <c r="Q43" s="11"/>
    </row>
    <row r="44" spans="1:17" s="13" customFormat="1" ht="63" customHeight="1" x14ac:dyDescent="0.3">
      <c r="A44" s="17">
        <v>41</v>
      </c>
      <c r="B44" s="18">
        <v>41</v>
      </c>
      <c r="C44" s="18">
        <v>0</v>
      </c>
      <c r="D44" s="18" t="s">
        <v>223</v>
      </c>
      <c r="E44" s="18" t="s">
        <v>224</v>
      </c>
      <c r="F44" s="18" t="s">
        <v>225</v>
      </c>
      <c r="G44" s="18" t="s">
        <v>38</v>
      </c>
      <c r="H44" s="18" t="s">
        <v>39</v>
      </c>
      <c r="I44" s="18" t="s">
        <v>49</v>
      </c>
      <c r="J44" s="18">
        <v>44</v>
      </c>
      <c r="K44" s="18" t="s">
        <v>57</v>
      </c>
      <c r="L44" s="18">
        <v>3500</v>
      </c>
      <c r="M44" s="18" t="s">
        <v>399</v>
      </c>
      <c r="N44" s="19">
        <v>45674</v>
      </c>
      <c r="O44" s="18" t="s">
        <v>438</v>
      </c>
      <c r="P44" s="18">
        <v>9975</v>
      </c>
      <c r="Q44" s="11"/>
    </row>
    <row r="45" spans="1:17" s="13" customFormat="1" ht="63" customHeight="1" x14ac:dyDescent="0.3">
      <c r="A45" s="17">
        <v>42</v>
      </c>
      <c r="B45" s="18">
        <v>42</v>
      </c>
      <c r="C45" s="18">
        <v>0</v>
      </c>
      <c r="D45" s="18" t="s">
        <v>226</v>
      </c>
      <c r="E45" s="18" t="s">
        <v>227</v>
      </c>
      <c r="F45" s="18" t="s">
        <v>228</v>
      </c>
      <c r="G45" s="18" t="s">
        <v>38</v>
      </c>
      <c r="H45" s="18" t="s">
        <v>39</v>
      </c>
      <c r="I45" s="18" t="s">
        <v>49</v>
      </c>
      <c r="J45" s="18">
        <v>32</v>
      </c>
      <c r="K45" s="18" t="s">
        <v>57</v>
      </c>
      <c r="L45" s="18">
        <v>6000</v>
      </c>
      <c r="M45" s="18" t="s">
        <v>399</v>
      </c>
      <c r="N45" s="19">
        <v>45674</v>
      </c>
      <c r="O45" s="18" t="s">
        <v>439</v>
      </c>
      <c r="P45" s="18">
        <v>9975</v>
      </c>
      <c r="Q45" s="11"/>
    </row>
    <row r="46" spans="1:17" s="13" customFormat="1" ht="63" customHeight="1" x14ac:dyDescent="0.3">
      <c r="A46" s="17">
        <v>43</v>
      </c>
      <c r="B46" s="18">
        <v>43</v>
      </c>
      <c r="C46" s="18">
        <v>0</v>
      </c>
      <c r="D46" s="18" t="s">
        <v>229</v>
      </c>
      <c r="E46" s="18" t="s">
        <v>230</v>
      </c>
      <c r="F46" s="18" t="s">
        <v>231</v>
      </c>
      <c r="G46" s="18" t="s">
        <v>38</v>
      </c>
      <c r="H46" s="18" t="s">
        <v>39</v>
      </c>
      <c r="I46" s="18" t="s">
        <v>49</v>
      </c>
      <c r="J46" s="18">
        <v>47</v>
      </c>
      <c r="K46" s="18" t="s">
        <v>54</v>
      </c>
      <c r="L46" s="18">
        <v>6000</v>
      </c>
      <c r="M46" s="18" t="s">
        <v>399</v>
      </c>
      <c r="N46" s="19">
        <v>45674</v>
      </c>
      <c r="O46" s="18" t="s">
        <v>440</v>
      </c>
      <c r="P46" s="18">
        <v>9975</v>
      </c>
      <c r="Q46" s="11"/>
    </row>
    <row r="47" spans="1:17" s="13" customFormat="1" ht="63" customHeight="1" x14ac:dyDescent="0.3">
      <c r="A47" s="17">
        <v>44</v>
      </c>
      <c r="B47" s="18">
        <v>44</v>
      </c>
      <c r="C47" s="18">
        <v>0</v>
      </c>
      <c r="D47" s="18" t="s">
        <v>232</v>
      </c>
      <c r="E47" s="18" t="s">
        <v>233</v>
      </c>
      <c r="F47" s="18" t="s">
        <v>234</v>
      </c>
      <c r="G47" s="18" t="s">
        <v>38</v>
      </c>
      <c r="H47" s="18" t="s">
        <v>39</v>
      </c>
      <c r="I47" s="18" t="s">
        <v>53</v>
      </c>
      <c r="J47" s="18">
        <v>61</v>
      </c>
      <c r="K47" s="18" t="s">
        <v>57</v>
      </c>
      <c r="L47" s="18">
        <v>8000</v>
      </c>
      <c r="M47" s="18" t="s">
        <v>399</v>
      </c>
      <c r="N47" s="19">
        <v>45674</v>
      </c>
      <c r="O47" s="18" t="s">
        <v>441</v>
      </c>
      <c r="P47" s="18">
        <v>9975</v>
      </c>
      <c r="Q47" s="11"/>
    </row>
    <row r="48" spans="1:17" s="13" customFormat="1" ht="63" customHeight="1" x14ac:dyDescent="0.3">
      <c r="A48" s="17">
        <v>45</v>
      </c>
      <c r="B48" s="18">
        <v>45</v>
      </c>
      <c r="C48" s="18">
        <v>0</v>
      </c>
      <c r="D48" s="18" t="s">
        <v>235</v>
      </c>
      <c r="E48" s="18" t="s">
        <v>236</v>
      </c>
      <c r="F48" s="18" t="s">
        <v>237</v>
      </c>
      <c r="G48" s="18" t="s">
        <v>38</v>
      </c>
      <c r="H48" s="18" t="s">
        <v>39</v>
      </c>
      <c r="I48" s="18" t="s">
        <v>53</v>
      </c>
      <c r="J48" s="18">
        <v>19</v>
      </c>
      <c r="K48" s="18" t="s">
        <v>57</v>
      </c>
      <c r="L48" s="18">
        <v>7000</v>
      </c>
      <c r="M48" s="18" t="s">
        <v>399</v>
      </c>
      <c r="N48" s="19">
        <v>45674</v>
      </c>
      <c r="O48" s="18" t="s">
        <v>442</v>
      </c>
      <c r="P48" s="18">
        <v>9975</v>
      </c>
      <c r="Q48" s="11"/>
    </row>
    <row r="49" spans="1:19" s="13" customFormat="1" ht="63" customHeight="1" x14ac:dyDescent="0.3">
      <c r="A49" s="17">
        <v>46</v>
      </c>
      <c r="B49" s="18">
        <v>46</v>
      </c>
      <c r="C49" s="18">
        <v>0</v>
      </c>
      <c r="D49" s="18" t="s">
        <v>238</v>
      </c>
      <c r="E49" s="18" t="s">
        <v>239</v>
      </c>
      <c r="F49" s="18" t="s">
        <v>240</v>
      </c>
      <c r="G49" s="18" t="s">
        <v>38</v>
      </c>
      <c r="H49" s="18" t="s">
        <v>39</v>
      </c>
      <c r="I49" s="18" t="s">
        <v>53</v>
      </c>
      <c r="J49" s="18">
        <v>30</v>
      </c>
      <c r="K49" s="18" t="s">
        <v>57</v>
      </c>
      <c r="L49" s="18">
        <v>6000</v>
      </c>
      <c r="M49" s="18" t="s">
        <v>399</v>
      </c>
      <c r="N49" s="19">
        <v>45674</v>
      </c>
      <c r="O49" s="18" t="s">
        <v>443</v>
      </c>
      <c r="P49" s="18">
        <v>9975</v>
      </c>
      <c r="Q49" s="11"/>
    </row>
    <row r="50" spans="1:19" s="13" customFormat="1" ht="63" customHeight="1" x14ac:dyDescent="0.3">
      <c r="A50" s="17">
        <v>47</v>
      </c>
      <c r="B50" s="18">
        <v>47</v>
      </c>
      <c r="C50" s="18">
        <v>0</v>
      </c>
      <c r="D50" s="18" t="s">
        <v>241</v>
      </c>
      <c r="E50" s="18" t="s">
        <v>242</v>
      </c>
      <c r="F50" s="18" t="s">
        <v>243</v>
      </c>
      <c r="G50" s="18" t="s">
        <v>38</v>
      </c>
      <c r="H50" s="18" t="s">
        <v>39</v>
      </c>
      <c r="I50" s="18" t="s">
        <v>49</v>
      </c>
      <c r="J50" s="18">
        <v>84</v>
      </c>
      <c r="K50" s="18" t="s">
        <v>57</v>
      </c>
      <c r="L50" s="18">
        <v>5000</v>
      </c>
      <c r="M50" s="18" t="s">
        <v>399</v>
      </c>
      <c r="N50" s="19">
        <v>45674</v>
      </c>
      <c r="O50" s="18" t="s">
        <v>444</v>
      </c>
      <c r="P50" s="18">
        <v>9975</v>
      </c>
      <c r="Q50" s="11"/>
      <c r="S50"/>
    </row>
    <row r="51" spans="1:19" s="13" customFormat="1" ht="63" customHeight="1" x14ac:dyDescent="0.3">
      <c r="A51" s="17">
        <v>48</v>
      </c>
      <c r="B51" s="18">
        <v>48</v>
      </c>
      <c r="C51" s="18">
        <v>0</v>
      </c>
      <c r="D51" s="18" t="s">
        <v>244</v>
      </c>
      <c r="E51" s="18" t="s">
        <v>245</v>
      </c>
      <c r="F51" s="18" t="s">
        <v>246</v>
      </c>
      <c r="G51" s="18" t="s">
        <v>38</v>
      </c>
      <c r="H51" s="18" t="s">
        <v>39</v>
      </c>
      <c r="I51" s="18" t="s">
        <v>49</v>
      </c>
      <c r="J51" s="18">
        <v>37</v>
      </c>
      <c r="K51" s="18" t="s">
        <v>57</v>
      </c>
      <c r="L51" s="18">
        <v>5000</v>
      </c>
      <c r="M51" s="18" t="s">
        <v>399</v>
      </c>
      <c r="N51" s="19">
        <v>45674</v>
      </c>
      <c r="O51" s="18" t="s">
        <v>445</v>
      </c>
      <c r="P51" s="18">
        <v>9975</v>
      </c>
      <c r="Q51" s="11"/>
    </row>
    <row r="52" spans="1:19" s="13" customFormat="1" ht="63" customHeight="1" x14ac:dyDescent="0.3">
      <c r="A52" s="17">
        <v>49</v>
      </c>
      <c r="B52" s="18">
        <v>49</v>
      </c>
      <c r="C52" s="18">
        <v>0</v>
      </c>
      <c r="D52" s="18" t="s">
        <v>247</v>
      </c>
      <c r="E52" s="18" t="s">
        <v>248</v>
      </c>
      <c r="F52" s="18" t="s">
        <v>249</v>
      </c>
      <c r="G52" s="18" t="s">
        <v>38</v>
      </c>
      <c r="H52" s="18" t="s">
        <v>39</v>
      </c>
      <c r="I52" s="18" t="s">
        <v>49</v>
      </c>
      <c r="J52" s="18">
        <v>36</v>
      </c>
      <c r="K52" s="18" t="s">
        <v>50</v>
      </c>
      <c r="L52" s="18">
        <v>5000</v>
      </c>
      <c r="M52" s="18" t="s">
        <v>399</v>
      </c>
      <c r="N52" s="19">
        <v>45674</v>
      </c>
      <c r="O52" s="18" t="s">
        <v>446</v>
      </c>
      <c r="P52" s="18">
        <v>9975</v>
      </c>
      <c r="Q52" s="11"/>
    </row>
    <row r="53" spans="1:19" s="13" customFormat="1" ht="63" customHeight="1" x14ac:dyDescent="0.3">
      <c r="A53" s="17">
        <v>50</v>
      </c>
      <c r="B53" s="18">
        <v>50</v>
      </c>
      <c r="C53" s="18">
        <v>0</v>
      </c>
      <c r="D53" s="18" t="s">
        <v>250</v>
      </c>
      <c r="E53" s="18" t="s">
        <v>251</v>
      </c>
      <c r="F53" s="18" t="s">
        <v>252</v>
      </c>
      <c r="G53" s="18" t="s">
        <v>38</v>
      </c>
      <c r="H53" s="18" t="s">
        <v>39</v>
      </c>
      <c r="I53" s="18" t="s">
        <v>53</v>
      </c>
      <c r="J53" s="18">
        <v>35</v>
      </c>
      <c r="K53" s="18" t="s">
        <v>57</v>
      </c>
      <c r="L53" s="18">
        <v>4000</v>
      </c>
      <c r="M53" s="18" t="s">
        <v>399</v>
      </c>
      <c r="N53" s="19">
        <v>45674</v>
      </c>
      <c r="O53" s="18" t="s">
        <v>447</v>
      </c>
      <c r="P53" s="18">
        <v>9975</v>
      </c>
      <c r="Q53" s="11"/>
    </row>
    <row r="54" spans="1:19" s="13" customFormat="1" ht="63" customHeight="1" x14ac:dyDescent="0.3">
      <c r="A54" s="17">
        <v>51</v>
      </c>
      <c r="B54" s="18">
        <v>51</v>
      </c>
      <c r="C54" s="18">
        <v>0</v>
      </c>
      <c r="D54" s="18" t="s">
        <v>253</v>
      </c>
      <c r="E54" s="18" t="s">
        <v>254</v>
      </c>
      <c r="F54" s="18" t="s">
        <v>255</v>
      </c>
      <c r="G54" s="18" t="s">
        <v>38</v>
      </c>
      <c r="H54" s="18" t="s">
        <v>39</v>
      </c>
      <c r="I54" s="18" t="s">
        <v>49</v>
      </c>
      <c r="J54" s="18">
        <v>36</v>
      </c>
      <c r="K54" s="18" t="s">
        <v>50</v>
      </c>
      <c r="L54" s="18">
        <v>5</v>
      </c>
      <c r="M54" s="18" t="s">
        <v>399</v>
      </c>
      <c r="N54" s="19">
        <v>45674</v>
      </c>
      <c r="O54" s="18" t="s">
        <v>448</v>
      </c>
      <c r="P54" s="18">
        <v>9975</v>
      </c>
      <c r="Q54" s="11"/>
    </row>
    <row r="55" spans="1:19" s="13" customFormat="1" ht="63" customHeight="1" x14ac:dyDescent="0.3">
      <c r="A55" s="17">
        <v>52</v>
      </c>
      <c r="B55" s="18">
        <v>52</v>
      </c>
      <c r="C55" s="18">
        <v>0</v>
      </c>
      <c r="D55" s="18" t="s">
        <v>256</v>
      </c>
      <c r="E55" s="18" t="s">
        <v>257</v>
      </c>
      <c r="F55" s="18" t="s">
        <v>258</v>
      </c>
      <c r="G55" s="18" t="s">
        <v>38</v>
      </c>
      <c r="H55" s="18" t="s">
        <v>39</v>
      </c>
      <c r="I55" s="18" t="s">
        <v>49</v>
      </c>
      <c r="J55" s="18">
        <v>19</v>
      </c>
      <c r="K55" s="18" t="s">
        <v>54</v>
      </c>
      <c r="L55" s="18">
        <v>5000</v>
      </c>
      <c r="M55" s="18" t="s">
        <v>399</v>
      </c>
      <c r="N55" s="19">
        <v>45674</v>
      </c>
      <c r="O55" s="18" t="s">
        <v>449</v>
      </c>
      <c r="P55" s="18">
        <v>9975</v>
      </c>
      <c r="Q55" s="11"/>
    </row>
    <row r="56" spans="1:19" s="13" customFormat="1" ht="63" customHeight="1" x14ac:dyDescent="0.3">
      <c r="A56" s="17">
        <v>53</v>
      </c>
      <c r="B56" s="18">
        <v>53</v>
      </c>
      <c r="C56" s="18">
        <v>0</v>
      </c>
      <c r="D56" s="18" t="s">
        <v>259</v>
      </c>
      <c r="E56" s="18" t="s">
        <v>260</v>
      </c>
      <c r="F56" s="18" t="s">
        <v>261</v>
      </c>
      <c r="G56" s="18" t="s">
        <v>38</v>
      </c>
      <c r="H56" s="18" t="s">
        <v>39</v>
      </c>
      <c r="I56" s="18" t="s">
        <v>49</v>
      </c>
      <c r="J56" s="18">
        <v>22</v>
      </c>
      <c r="K56" s="18" t="s">
        <v>54</v>
      </c>
      <c r="L56" s="18">
        <v>4000</v>
      </c>
      <c r="M56" s="18" t="s">
        <v>399</v>
      </c>
      <c r="N56" s="19">
        <v>45674</v>
      </c>
      <c r="O56" s="18" t="s">
        <v>450</v>
      </c>
      <c r="P56" s="18">
        <v>9975</v>
      </c>
      <c r="Q56" s="11"/>
    </row>
    <row r="57" spans="1:19" s="13" customFormat="1" ht="63" customHeight="1" x14ac:dyDescent="0.3">
      <c r="A57" s="17">
        <v>54</v>
      </c>
      <c r="B57" s="18">
        <v>54</v>
      </c>
      <c r="C57" s="18">
        <v>0</v>
      </c>
      <c r="D57" s="18" t="s">
        <v>262</v>
      </c>
      <c r="E57" s="18" t="s">
        <v>263</v>
      </c>
      <c r="F57" s="18" t="s">
        <v>264</v>
      </c>
      <c r="G57" s="18" t="s">
        <v>38</v>
      </c>
      <c r="H57" s="18" t="s">
        <v>39</v>
      </c>
      <c r="I57" s="18" t="s">
        <v>49</v>
      </c>
      <c r="J57" s="18">
        <v>31</v>
      </c>
      <c r="K57" s="18" t="s">
        <v>54</v>
      </c>
      <c r="L57" s="18">
        <v>5000</v>
      </c>
      <c r="M57" s="18" t="s">
        <v>399</v>
      </c>
      <c r="N57" s="19">
        <v>45674</v>
      </c>
      <c r="O57" s="18" t="s">
        <v>451</v>
      </c>
      <c r="P57" s="18">
        <v>9975</v>
      </c>
      <c r="Q57" s="11"/>
    </row>
    <row r="58" spans="1:19" s="13" customFormat="1" ht="63" customHeight="1" x14ac:dyDescent="0.3">
      <c r="A58" s="17">
        <v>55</v>
      </c>
      <c r="B58" s="18">
        <v>55</v>
      </c>
      <c r="C58" s="18">
        <v>0</v>
      </c>
      <c r="D58" s="18" t="s">
        <v>265</v>
      </c>
      <c r="E58" s="18" t="s">
        <v>266</v>
      </c>
      <c r="F58" s="18" t="s">
        <v>267</v>
      </c>
      <c r="G58" s="18" t="s">
        <v>38</v>
      </c>
      <c r="H58" s="18" t="s">
        <v>39</v>
      </c>
      <c r="I58" s="18" t="s">
        <v>53</v>
      </c>
      <c r="J58" s="18">
        <v>15</v>
      </c>
      <c r="K58" s="18" t="s">
        <v>50</v>
      </c>
      <c r="L58" s="18">
        <v>6000</v>
      </c>
      <c r="M58" s="18" t="s">
        <v>399</v>
      </c>
      <c r="N58" s="19">
        <v>45674</v>
      </c>
      <c r="O58" s="18" t="s">
        <v>452</v>
      </c>
      <c r="P58" s="18">
        <v>9975</v>
      </c>
      <c r="Q58" s="11"/>
    </row>
    <row r="59" spans="1:19" s="13" customFormat="1" ht="63" customHeight="1" x14ac:dyDescent="0.3">
      <c r="A59" s="17">
        <v>56</v>
      </c>
      <c r="B59" s="18">
        <v>56</v>
      </c>
      <c r="C59" s="18">
        <v>0</v>
      </c>
      <c r="D59" s="18" t="s">
        <v>268</v>
      </c>
      <c r="E59" s="18" t="s">
        <v>269</v>
      </c>
      <c r="F59" s="18" t="s">
        <v>270</v>
      </c>
      <c r="G59" s="18" t="s">
        <v>38</v>
      </c>
      <c r="H59" s="18" t="s">
        <v>39</v>
      </c>
      <c r="I59" s="18" t="s">
        <v>53</v>
      </c>
      <c r="J59" s="18">
        <v>18</v>
      </c>
      <c r="K59" s="18" t="s">
        <v>50</v>
      </c>
      <c r="L59" s="18">
        <v>4000</v>
      </c>
      <c r="M59" s="18" t="s">
        <v>399</v>
      </c>
      <c r="N59" s="19">
        <v>45674</v>
      </c>
      <c r="O59" s="18" t="s">
        <v>453</v>
      </c>
      <c r="P59" s="18">
        <v>9975</v>
      </c>
      <c r="Q59" s="11"/>
    </row>
    <row r="60" spans="1:19" s="13" customFormat="1" ht="63" customHeight="1" x14ac:dyDescent="0.3">
      <c r="A60" s="17">
        <v>57</v>
      </c>
      <c r="B60" s="18">
        <v>57</v>
      </c>
      <c r="C60" s="18">
        <v>0</v>
      </c>
      <c r="D60" s="18" t="s">
        <v>271</v>
      </c>
      <c r="E60" s="18" t="s">
        <v>272</v>
      </c>
      <c r="F60" s="18" t="s">
        <v>273</v>
      </c>
      <c r="G60" s="18" t="s">
        <v>38</v>
      </c>
      <c r="H60" s="18" t="s">
        <v>39</v>
      </c>
      <c r="I60" s="18" t="s">
        <v>49</v>
      </c>
      <c r="J60" s="18">
        <v>26</v>
      </c>
      <c r="K60" s="18" t="s">
        <v>57</v>
      </c>
      <c r="L60" s="18">
        <v>5000</v>
      </c>
      <c r="M60" s="18" t="s">
        <v>399</v>
      </c>
      <c r="N60" s="19">
        <v>45674</v>
      </c>
      <c r="O60" s="18" t="s">
        <v>454</v>
      </c>
      <c r="P60" s="18">
        <v>9975</v>
      </c>
      <c r="Q60" s="11"/>
    </row>
    <row r="61" spans="1:19" s="13" customFormat="1" ht="63" customHeight="1" x14ac:dyDescent="0.3">
      <c r="A61" s="17">
        <v>58</v>
      </c>
      <c r="B61" s="18">
        <v>58</v>
      </c>
      <c r="C61" s="18">
        <v>0</v>
      </c>
      <c r="D61" s="18" t="s">
        <v>274</v>
      </c>
      <c r="E61" s="18" t="s">
        <v>275</v>
      </c>
      <c r="F61" s="18" t="s">
        <v>276</v>
      </c>
      <c r="G61" s="18" t="s">
        <v>38</v>
      </c>
      <c r="H61" s="18" t="s">
        <v>39</v>
      </c>
      <c r="I61" s="18" t="s">
        <v>49</v>
      </c>
      <c r="J61" s="18">
        <v>34</v>
      </c>
      <c r="K61" s="18" t="s">
        <v>57</v>
      </c>
      <c r="L61" s="18">
        <v>7000</v>
      </c>
      <c r="M61" s="18" t="s">
        <v>399</v>
      </c>
      <c r="N61" s="19">
        <v>45674</v>
      </c>
      <c r="O61" s="18" t="s">
        <v>455</v>
      </c>
      <c r="P61" s="18">
        <v>9975</v>
      </c>
      <c r="Q61" s="11"/>
    </row>
    <row r="62" spans="1:19" s="13" customFormat="1" ht="63" customHeight="1" x14ac:dyDescent="0.3">
      <c r="A62" s="17">
        <v>59</v>
      </c>
      <c r="B62" s="18">
        <v>59</v>
      </c>
      <c r="C62" s="18">
        <v>0</v>
      </c>
      <c r="D62" s="18" t="s">
        <v>277</v>
      </c>
      <c r="E62" s="18" t="s">
        <v>278</v>
      </c>
      <c r="F62" s="18" t="s">
        <v>279</v>
      </c>
      <c r="G62" s="18" t="s">
        <v>38</v>
      </c>
      <c r="H62" s="18" t="s">
        <v>39</v>
      </c>
      <c r="I62" s="18" t="s">
        <v>49</v>
      </c>
      <c r="J62" s="18">
        <v>22</v>
      </c>
      <c r="K62" s="18" t="s">
        <v>57</v>
      </c>
      <c r="L62" s="18">
        <v>7000</v>
      </c>
      <c r="M62" s="18" t="s">
        <v>399</v>
      </c>
      <c r="N62" s="19">
        <v>45674</v>
      </c>
      <c r="O62" s="18" t="s">
        <v>456</v>
      </c>
      <c r="P62" s="18">
        <v>9975</v>
      </c>
      <c r="Q62" s="11"/>
    </row>
    <row r="63" spans="1:19" s="13" customFormat="1" ht="63" customHeight="1" x14ac:dyDescent="0.3">
      <c r="A63" s="17">
        <v>60</v>
      </c>
      <c r="B63" s="18">
        <v>60</v>
      </c>
      <c r="C63" s="18">
        <v>0</v>
      </c>
      <c r="D63" s="18" t="s">
        <v>280</v>
      </c>
      <c r="E63" s="18" t="s">
        <v>281</v>
      </c>
      <c r="F63" s="18" t="s">
        <v>282</v>
      </c>
      <c r="G63" s="18" t="s">
        <v>38</v>
      </c>
      <c r="H63" s="18" t="s">
        <v>39</v>
      </c>
      <c r="I63" s="18" t="s">
        <v>49</v>
      </c>
      <c r="J63" s="18">
        <v>36</v>
      </c>
      <c r="K63" s="18" t="s">
        <v>57</v>
      </c>
      <c r="L63" s="18">
        <v>5000</v>
      </c>
      <c r="M63" s="18" t="s">
        <v>399</v>
      </c>
      <c r="N63" s="19">
        <v>45674</v>
      </c>
      <c r="O63" s="18" t="s">
        <v>457</v>
      </c>
      <c r="P63" s="18">
        <v>9975</v>
      </c>
      <c r="Q63" s="11"/>
    </row>
    <row r="64" spans="1:19" s="13" customFormat="1" ht="63" customHeight="1" x14ac:dyDescent="0.3">
      <c r="A64" s="17">
        <v>61</v>
      </c>
      <c r="B64" s="18">
        <v>61</v>
      </c>
      <c r="C64" s="18">
        <v>0</v>
      </c>
      <c r="D64" s="18" t="s">
        <v>283</v>
      </c>
      <c r="E64" s="18" t="s">
        <v>284</v>
      </c>
      <c r="F64" s="18" t="s">
        <v>285</v>
      </c>
      <c r="G64" s="18" t="s">
        <v>38</v>
      </c>
      <c r="H64" s="18" t="s">
        <v>39</v>
      </c>
      <c r="I64" s="18" t="s">
        <v>53</v>
      </c>
      <c r="J64" s="18">
        <v>50</v>
      </c>
      <c r="K64" s="18" t="s">
        <v>57</v>
      </c>
      <c r="L64" s="18">
        <v>4000</v>
      </c>
      <c r="M64" s="18" t="s">
        <v>399</v>
      </c>
      <c r="N64" s="19">
        <v>45674</v>
      </c>
      <c r="O64" s="18" t="s">
        <v>458</v>
      </c>
      <c r="P64" s="18">
        <v>9975</v>
      </c>
      <c r="Q64" s="11"/>
    </row>
    <row r="65" spans="1:17" s="13" customFormat="1" ht="63" customHeight="1" x14ac:dyDescent="0.3">
      <c r="A65" s="17">
        <v>62</v>
      </c>
      <c r="B65" s="18">
        <v>62</v>
      </c>
      <c r="C65" s="18">
        <v>0</v>
      </c>
      <c r="D65" s="18" t="s">
        <v>286</v>
      </c>
      <c r="E65" s="18" t="s">
        <v>287</v>
      </c>
      <c r="F65" s="18" t="s">
        <v>288</v>
      </c>
      <c r="G65" s="18" t="s">
        <v>38</v>
      </c>
      <c r="H65" s="18" t="s">
        <v>39</v>
      </c>
      <c r="I65" s="18" t="s">
        <v>49</v>
      </c>
      <c r="J65" s="18">
        <v>61</v>
      </c>
      <c r="K65" s="18" t="s">
        <v>57</v>
      </c>
      <c r="L65" s="18">
        <v>6000</v>
      </c>
      <c r="M65" s="18" t="s">
        <v>399</v>
      </c>
      <c r="N65" s="19">
        <v>45674</v>
      </c>
      <c r="O65" s="18" t="s">
        <v>459</v>
      </c>
      <c r="P65" s="18">
        <v>9975</v>
      </c>
      <c r="Q65" s="11"/>
    </row>
    <row r="66" spans="1:17" s="13" customFormat="1" ht="63" customHeight="1" x14ac:dyDescent="0.3">
      <c r="A66" s="17">
        <v>63</v>
      </c>
      <c r="B66" s="18">
        <v>63</v>
      </c>
      <c r="C66" s="18">
        <v>0</v>
      </c>
      <c r="D66" s="18" t="s">
        <v>289</v>
      </c>
      <c r="E66" s="18" t="s">
        <v>290</v>
      </c>
      <c r="F66" s="18" t="s">
        <v>291</v>
      </c>
      <c r="G66" s="18" t="s">
        <v>38</v>
      </c>
      <c r="H66" s="18" t="s">
        <v>39</v>
      </c>
      <c r="I66" s="18" t="s">
        <v>53</v>
      </c>
      <c r="J66" s="18">
        <v>37</v>
      </c>
      <c r="K66" s="18" t="s">
        <v>54</v>
      </c>
      <c r="L66" s="18">
        <v>12000</v>
      </c>
      <c r="M66" s="18" t="s">
        <v>399</v>
      </c>
      <c r="N66" s="19">
        <v>45674</v>
      </c>
      <c r="O66" s="18" t="s">
        <v>460</v>
      </c>
      <c r="P66" s="18">
        <v>9975</v>
      </c>
      <c r="Q66" s="11"/>
    </row>
    <row r="67" spans="1:17" s="13" customFormat="1" ht="63" customHeight="1" x14ac:dyDescent="0.3">
      <c r="A67" s="17">
        <v>64</v>
      </c>
      <c r="B67" s="18">
        <v>64</v>
      </c>
      <c r="C67" s="18">
        <v>0</v>
      </c>
      <c r="D67" s="18" t="s">
        <v>292</v>
      </c>
      <c r="E67" s="18" t="s">
        <v>293</v>
      </c>
      <c r="F67" s="18" t="s">
        <v>294</v>
      </c>
      <c r="G67" s="18" t="s">
        <v>38</v>
      </c>
      <c r="H67" s="18" t="s">
        <v>39</v>
      </c>
      <c r="I67" s="18" t="s">
        <v>49</v>
      </c>
      <c r="J67" s="18">
        <v>55</v>
      </c>
      <c r="K67" s="18" t="s">
        <v>50</v>
      </c>
      <c r="L67" s="18">
        <v>2000</v>
      </c>
      <c r="M67" s="18" t="s">
        <v>399</v>
      </c>
      <c r="N67" s="19">
        <v>45674</v>
      </c>
      <c r="O67" s="18" t="s">
        <v>461</v>
      </c>
      <c r="P67" s="18">
        <v>9975</v>
      </c>
      <c r="Q67" s="11"/>
    </row>
    <row r="68" spans="1:17" s="13" customFormat="1" ht="63" customHeight="1" x14ac:dyDescent="0.3">
      <c r="A68" s="17">
        <v>65</v>
      </c>
      <c r="B68" s="18">
        <v>65</v>
      </c>
      <c r="C68" s="18">
        <v>0</v>
      </c>
      <c r="D68" s="18" t="s">
        <v>295</v>
      </c>
      <c r="E68" s="18" t="s">
        <v>296</v>
      </c>
      <c r="F68" s="18" t="s">
        <v>246</v>
      </c>
      <c r="G68" s="18" t="s">
        <v>38</v>
      </c>
      <c r="H68" s="18" t="s">
        <v>39</v>
      </c>
      <c r="I68" s="18" t="s">
        <v>49</v>
      </c>
      <c r="J68" s="18">
        <v>51</v>
      </c>
      <c r="K68" s="18" t="s">
        <v>57</v>
      </c>
      <c r="L68" s="18">
        <v>3000</v>
      </c>
      <c r="M68" s="18" t="s">
        <v>399</v>
      </c>
      <c r="N68" s="19">
        <v>45674</v>
      </c>
      <c r="O68" s="18" t="s">
        <v>462</v>
      </c>
      <c r="P68" s="18">
        <v>9975</v>
      </c>
      <c r="Q68" s="11"/>
    </row>
    <row r="69" spans="1:17" s="13" customFormat="1" ht="63" customHeight="1" x14ac:dyDescent="0.3">
      <c r="A69" s="17">
        <v>66</v>
      </c>
      <c r="B69" s="18">
        <v>66</v>
      </c>
      <c r="C69" s="18">
        <v>0</v>
      </c>
      <c r="D69" s="18" t="s">
        <v>297</v>
      </c>
      <c r="E69" s="18" t="s">
        <v>298</v>
      </c>
      <c r="F69" s="18" t="s">
        <v>299</v>
      </c>
      <c r="G69" s="18" t="s">
        <v>38</v>
      </c>
      <c r="H69" s="18" t="s">
        <v>39</v>
      </c>
      <c r="I69" s="18" t="s">
        <v>49</v>
      </c>
      <c r="J69" s="18">
        <v>22</v>
      </c>
      <c r="K69" s="18" t="s">
        <v>50</v>
      </c>
      <c r="L69" s="18">
        <v>5000</v>
      </c>
      <c r="M69" s="18" t="s">
        <v>399</v>
      </c>
      <c r="N69" s="19">
        <v>45675</v>
      </c>
      <c r="O69" s="18" t="s">
        <v>463</v>
      </c>
      <c r="P69" s="18">
        <v>9975</v>
      </c>
      <c r="Q69" s="11"/>
    </row>
    <row r="70" spans="1:17" s="13" customFormat="1" ht="63" customHeight="1" x14ac:dyDescent="0.3">
      <c r="A70" s="17">
        <v>67</v>
      </c>
      <c r="B70" s="18">
        <v>67</v>
      </c>
      <c r="C70" s="18">
        <v>0</v>
      </c>
      <c r="D70" s="18" t="s">
        <v>300</v>
      </c>
      <c r="E70" s="18" t="s">
        <v>301</v>
      </c>
      <c r="F70" s="18" t="s">
        <v>302</v>
      </c>
      <c r="G70" s="18" t="s">
        <v>38</v>
      </c>
      <c r="H70" s="18" t="s">
        <v>39</v>
      </c>
      <c r="I70" s="18" t="s">
        <v>49</v>
      </c>
      <c r="J70" s="18">
        <v>38</v>
      </c>
      <c r="K70" s="18" t="s">
        <v>50</v>
      </c>
      <c r="L70" s="18">
        <v>5000</v>
      </c>
      <c r="M70" s="18" t="s">
        <v>399</v>
      </c>
      <c r="N70" s="19">
        <v>45675</v>
      </c>
      <c r="O70" s="18" t="s">
        <v>464</v>
      </c>
      <c r="P70" s="18">
        <v>9975</v>
      </c>
      <c r="Q70" s="11"/>
    </row>
    <row r="71" spans="1:17" s="13" customFormat="1" ht="63" customHeight="1" x14ac:dyDescent="0.3">
      <c r="A71" s="17">
        <v>68</v>
      </c>
      <c r="B71" s="18">
        <v>68</v>
      </c>
      <c r="C71" s="18">
        <v>0</v>
      </c>
      <c r="D71" s="18" t="s">
        <v>303</v>
      </c>
      <c r="E71" s="18" t="s">
        <v>304</v>
      </c>
      <c r="F71" s="18" t="s">
        <v>305</v>
      </c>
      <c r="G71" s="18" t="s">
        <v>38</v>
      </c>
      <c r="H71" s="18" t="s">
        <v>39</v>
      </c>
      <c r="I71" s="18" t="s">
        <v>49</v>
      </c>
      <c r="J71" s="18">
        <v>25</v>
      </c>
      <c r="K71" s="18" t="s">
        <v>57</v>
      </c>
      <c r="L71" s="18">
        <v>5000</v>
      </c>
      <c r="M71" s="18" t="s">
        <v>399</v>
      </c>
      <c r="N71" s="19">
        <v>45675</v>
      </c>
      <c r="O71" s="18" t="s">
        <v>465</v>
      </c>
      <c r="P71" s="18">
        <v>9975</v>
      </c>
      <c r="Q71" s="11"/>
    </row>
    <row r="72" spans="1:17" s="13" customFormat="1" ht="63" customHeight="1" x14ac:dyDescent="0.3">
      <c r="A72" s="17">
        <v>69</v>
      </c>
      <c r="B72" s="18">
        <v>69</v>
      </c>
      <c r="C72" s="18">
        <v>0</v>
      </c>
      <c r="D72" s="18" t="s">
        <v>306</v>
      </c>
      <c r="E72" s="18" t="s">
        <v>307</v>
      </c>
      <c r="F72" s="18" t="s">
        <v>308</v>
      </c>
      <c r="G72" s="18" t="s">
        <v>38</v>
      </c>
      <c r="H72" s="18" t="s">
        <v>39</v>
      </c>
      <c r="I72" s="18" t="s">
        <v>53</v>
      </c>
      <c r="J72" s="18">
        <v>64</v>
      </c>
      <c r="K72" s="18" t="s">
        <v>50</v>
      </c>
      <c r="L72" s="18">
        <v>5000</v>
      </c>
      <c r="M72" s="18" t="s">
        <v>399</v>
      </c>
      <c r="N72" s="19">
        <v>45675</v>
      </c>
      <c r="O72" s="18" t="s">
        <v>466</v>
      </c>
      <c r="P72" s="18">
        <v>9975</v>
      </c>
      <c r="Q72" s="11"/>
    </row>
    <row r="73" spans="1:17" s="13" customFormat="1" ht="63" customHeight="1" x14ac:dyDescent="0.3">
      <c r="A73" s="17">
        <v>70</v>
      </c>
      <c r="B73" s="18">
        <v>70</v>
      </c>
      <c r="C73" s="18">
        <v>0</v>
      </c>
      <c r="D73" s="18" t="s">
        <v>309</v>
      </c>
      <c r="E73" s="18" t="s">
        <v>310</v>
      </c>
      <c r="F73" s="18" t="s">
        <v>311</v>
      </c>
      <c r="G73" s="18" t="s">
        <v>38</v>
      </c>
      <c r="H73" s="18" t="s">
        <v>39</v>
      </c>
      <c r="I73" s="18" t="s">
        <v>53</v>
      </c>
      <c r="J73" s="18">
        <v>38</v>
      </c>
      <c r="K73" s="18" t="s">
        <v>54</v>
      </c>
      <c r="L73" s="18">
        <v>5000</v>
      </c>
      <c r="M73" s="18" t="s">
        <v>399</v>
      </c>
      <c r="N73" s="19">
        <v>45675</v>
      </c>
      <c r="O73" s="18" t="s">
        <v>467</v>
      </c>
      <c r="P73" s="18">
        <v>9975</v>
      </c>
      <c r="Q73" s="11"/>
    </row>
    <row r="74" spans="1:17" s="13" customFormat="1" ht="63" customHeight="1" x14ac:dyDescent="0.3">
      <c r="A74" s="17">
        <v>71</v>
      </c>
      <c r="B74" s="18">
        <v>71</v>
      </c>
      <c r="C74" s="18">
        <v>0</v>
      </c>
      <c r="D74" s="18" t="s">
        <v>312</v>
      </c>
      <c r="E74" s="18" t="s">
        <v>313</v>
      </c>
      <c r="F74" s="18" t="s">
        <v>314</v>
      </c>
      <c r="G74" s="18" t="s">
        <v>38</v>
      </c>
      <c r="H74" s="18" t="s">
        <v>39</v>
      </c>
      <c r="I74" s="18" t="s">
        <v>49</v>
      </c>
      <c r="J74" s="18">
        <v>37</v>
      </c>
      <c r="K74" s="18" t="s">
        <v>57</v>
      </c>
      <c r="L74" s="18">
        <v>7000</v>
      </c>
      <c r="M74" s="18" t="s">
        <v>399</v>
      </c>
      <c r="N74" s="19">
        <v>45675</v>
      </c>
      <c r="O74" s="18" t="s">
        <v>468</v>
      </c>
      <c r="P74" s="18">
        <v>9975</v>
      </c>
      <c r="Q74" s="11"/>
    </row>
    <row r="75" spans="1:17" s="13" customFormat="1" ht="63" customHeight="1" x14ac:dyDescent="0.3">
      <c r="A75" s="17">
        <v>72</v>
      </c>
      <c r="B75" s="18">
        <v>72</v>
      </c>
      <c r="C75" s="18">
        <v>0</v>
      </c>
      <c r="D75" s="18" t="s">
        <v>315</v>
      </c>
      <c r="E75" s="18" t="s">
        <v>316</v>
      </c>
      <c r="F75" s="18" t="s">
        <v>317</v>
      </c>
      <c r="G75" s="18" t="s">
        <v>38</v>
      </c>
      <c r="H75" s="18" t="s">
        <v>39</v>
      </c>
      <c r="I75" s="18" t="s">
        <v>49</v>
      </c>
      <c r="J75" s="18">
        <v>54</v>
      </c>
      <c r="K75" s="18" t="s">
        <v>50</v>
      </c>
      <c r="L75" s="18">
        <v>12000</v>
      </c>
      <c r="M75" s="18" t="s">
        <v>399</v>
      </c>
      <c r="N75" s="19">
        <v>45675</v>
      </c>
      <c r="O75" s="18" t="s">
        <v>469</v>
      </c>
      <c r="P75" s="18">
        <v>9975</v>
      </c>
      <c r="Q75" s="11"/>
    </row>
    <row r="76" spans="1:17" s="13" customFormat="1" ht="63" customHeight="1" x14ac:dyDescent="0.3">
      <c r="A76" s="17">
        <v>73</v>
      </c>
      <c r="B76" s="18">
        <v>73</v>
      </c>
      <c r="C76" s="18">
        <v>0</v>
      </c>
      <c r="D76" s="18" t="s">
        <v>318</v>
      </c>
      <c r="E76" s="18" t="s">
        <v>319</v>
      </c>
      <c r="F76" s="18" t="s">
        <v>320</v>
      </c>
      <c r="G76" s="18" t="s">
        <v>38</v>
      </c>
      <c r="H76" s="18" t="s">
        <v>39</v>
      </c>
      <c r="I76" s="18" t="s">
        <v>53</v>
      </c>
      <c r="J76" s="18">
        <v>36</v>
      </c>
      <c r="K76" s="18" t="s">
        <v>50</v>
      </c>
      <c r="L76" s="18">
        <v>5000</v>
      </c>
      <c r="M76" s="18" t="s">
        <v>399</v>
      </c>
      <c r="N76" s="19">
        <v>45675</v>
      </c>
      <c r="O76" s="18" t="s">
        <v>470</v>
      </c>
      <c r="P76" s="18">
        <v>9975</v>
      </c>
      <c r="Q76" s="11"/>
    </row>
    <row r="77" spans="1:17" s="13" customFormat="1" ht="63" customHeight="1" x14ac:dyDescent="0.3">
      <c r="A77" s="17">
        <v>74</v>
      </c>
      <c r="B77" s="18">
        <v>74</v>
      </c>
      <c r="C77" s="18">
        <v>0</v>
      </c>
      <c r="D77" s="18" t="s">
        <v>321</v>
      </c>
      <c r="E77" s="18" t="s">
        <v>322</v>
      </c>
      <c r="F77" s="18" t="s">
        <v>323</v>
      </c>
      <c r="G77" s="18" t="s">
        <v>38</v>
      </c>
      <c r="H77" s="18" t="s">
        <v>39</v>
      </c>
      <c r="I77" s="18" t="s">
        <v>49</v>
      </c>
      <c r="J77" s="18">
        <v>57</v>
      </c>
      <c r="K77" s="18" t="s">
        <v>54</v>
      </c>
      <c r="L77" s="18">
        <v>7000</v>
      </c>
      <c r="M77" s="18" t="s">
        <v>399</v>
      </c>
      <c r="N77" s="19">
        <v>45675</v>
      </c>
      <c r="O77" s="18" t="s">
        <v>471</v>
      </c>
      <c r="P77" s="18">
        <v>9975</v>
      </c>
      <c r="Q77" s="11"/>
    </row>
    <row r="78" spans="1:17" s="13" customFormat="1" ht="63" customHeight="1" x14ac:dyDescent="0.3">
      <c r="A78" s="17">
        <v>75</v>
      </c>
      <c r="B78" s="18">
        <v>75</v>
      </c>
      <c r="C78" s="18">
        <v>0</v>
      </c>
      <c r="D78" s="18" t="s">
        <v>324</v>
      </c>
      <c r="E78" s="18" t="s">
        <v>325</v>
      </c>
      <c r="F78" s="18" t="s">
        <v>326</v>
      </c>
      <c r="G78" s="18" t="s">
        <v>38</v>
      </c>
      <c r="H78" s="18" t="s">
        <v>39</v>
      </c>
      <c r="I78" s="18" t="s">
        <v>49</v>
      </c>
      <c r="J78" s="18">
        <v>15</v>
      </c>
      <c r="K78" s="18" t="s">
        <v>50</v>
      </c>
      <c r="L78" s="18">
        <v>5000</v>
      </c>
      <c r="M78" s="18" t="s">
        <v>399</v>
      </c>
      <c r="N78" s="19">
        <v>45675</v>
      </c>
      <c r="O78" s="18" t="s">
        <v>472</v>
      </c>
      <c r="P78" s="18">
        <v>9975</v>
      </c>
      <c r="Q78" s="11"/>
    </row>
    <row r="79" spans="1:17" s="13" customFormat="1" ht="63" customHeight="1" x14ac:dyDescent="0.3">
      <c r="A79" s="17">
        <v>76</v>
      </c>
      <c r="B79" s="18">
        <v>76</v>
      </c>
      <c r="C79" s="18">
        <v>0</v>
      </c>
      <c r="D79" s="18" t="s">
        <v>327</v>
      </c>
      <c r="E79" s="18" t="s">
        <v>328</v>
      </c>
      <c r="F79" s="18" t="s">
        <v>329</v>
      </c>
      <c r="G79" s="18" t="s">
        <v>38</v>
      </c>
      <c r="H79" s="18" t="s">
        <v>39</v>
      </c>
      <c r="I79" s="18" t="s">
        <v>49</v>
      </c>
      <c r="J79" s="18">
        <v>49</v>
      </c>
      <c r="K79" s="18" t="s">
        <v>50</v>
      </c>
      <c r="L79" s="18">
        <v>5000</v>
      </c>
      <c r="M79" s="18" t="s">
        <v>399</v>
      </c>
      <c r="N79" s="19">
        <v>45675</v>
      </c>
      <c r="O79" s="18" t="s">
        <v>473</v>
      </c>
      <c r="P79" s="18">
        <v>9975</v>
      </c>
      <c r="Q79" s="11"/>
    </row>
    <row r="80" spans="1:17" s="13" customFormat="1" ht="63" customHeight="1" x14ac:dyDescent="0.3">
      <c r="A80" s="17">
        <v>77</v>
      </c>
      <c r="B80" s="18">
        <v>77</v>
      </c>
      <c r="C80" s="18">
        <v>0</v>
      </c>
      <c r="D80" s="18" t="s">
        <v>330</v>
      </c>
      <c r="E80" s="18" t="s">
        <v>331</v>
      </c>
      <c r="F80" s="18" t="s">
        <v>332</v>
      </c>
      <c r="G80" s="18" t="s">
        <v>38</v>
      </c>
      <c r="H80" s="18" t="s">
        <v>39</v>
      </c>
      <c r="I80" s="18" t="s">
        <v>49</v>
      </c>
      <c r="J80" s="18">
        <v>33</v>
      </c>
      <c r="K80" s="18" t="s">
        <v>50</v>
      </c>
      <c r="L80" s="18">
        <v>5000</v>
      </c>
      <c r="M80" s="18" t="s">
        <v>399</v>
      </c>
      <c r="N80" s="19">
        <v>45675</v>
      </c>
      <c r="O80" s="18" t="s">
        <v>474</v>
      </c>
      <c r="P80" s="18">
        <v>9975</v>
      </c>
      <c r="Q80" s="11"/>
    </row>
    <row r="81" spans="1:17" s="13" customFormat="1" ht="63" customHeight="1" x14ac:dyDescent="0.3">
      <c r="A81" s="17">
        <v>78</v>
      </c>
      <c r="B81" s="18">
        <v>78</v>
      </c>
      <c r="C81" s="18">
        <v>0</v>
      </c>
      <c r="D81" s="18" t="s">
        <v>333</v>
      </c>
      <c r="E81" s="18" t="s">
        <v>334</v>
      </c>
      <c r="F81" s="18" t="s">
        <v>335</v>
      </c>
      <c r="G81" s="18" t="s">
        <v>38</v>
      </c>
      <c r="H81" s="18" t="s">
        <v>39</v>
      </c>
      <c r="I81" s="18" t="s">
        <v>49</v>
      </c>
      <c r="J81" s="18">
        <v>34</v>
      </c>
      <c r="K81" s="18" t="s">
        <v>50</v>
      </c>
      <c r="L81" s="18">
        <v>5000</v>
      </c>
      <c r="M81" s="18" t="s">
        <v>399</v>
      </c>
      <c r="N81" s="19">
        <v>45675</v>
      </c>
      <c r="O81" s="18" t="s">
        <v>475</v>
      </c>
      <c r="P81" s="18">
        <v>9975</v>
      </c>
      <c r="Q81" s="11"/>
    </row>
    <row r="82" spans="1:17" s="13" customFormat="1" ht="63" customHeight="1" x14ac:dyDescent="0.3">
      <c r="A82" s="17">
        <v>79</v>
      </c>
      <c r="B82" s="18">
        <v>80</v>
      </c>
      <c r="C82" s="18">
        <v>0</v>
      </c>
      <c r="D82" s="18" t="s">
        <v>336</v>
      </c>
      <c r="E82" s="18" t="s">
        <v>337</v>
      </c>
      <c r="F82" s="18" t="s">
        <v>338</v>
      </c>
      <c r="G82" s="18" t="s">
        <v>38</v>
      </c>
      <c r="H82" s="18" t="s">
        <v>39</v>
      </c>
      <c r="I82" s="18" t="s">
        <v>49</v>
      </c>
      <c r="J82" s="18">
        <v>62</v>
      </c>
      <c r="K82" s="18" t="s">
        <v>50</v>
      </c>
      <c r="L82" s="18">
        <v>7000</v>
      </c>
      <c r="M82" s="18" t="s">
        <v>399</v>
      </c>
      <c r="N82" s="19">
        <v>45675</v>
      </c>
      <c r="O82" s="18" t="s">
        <v>476</v>
      </c>
      <c r="P82" s="18">
        <v>9975</v>
      </c>
      <c r="Q82" s="11"/>
    </row>
    <row r="83" spans="1:17" s="13" customFormat="1" ht="63" customHeight="1" x14ac:dyDescent="0.3">
      <c r="A83" s="17">
        <v>80</v>
      </c>
      <c r="B83" s="18">
        <v>81</v>
      </c>
      <c r="C83" s="18">
        <v>0</v>
      </c>
      <c r="D83" s="18" t="s">
        <v>339</v>
      </c>
      <c r="E83" s="18" t="s">
        <v>340</v>
      </c>
      <c r="F83" s="18" t="s">
        <v>341</v>
      </c>
      <c r="G83" s="18" t="s">
        <v>38</v>
      </c>
      <c r="H83" s="18" t="s">
        <v>39</v>
      </c>
      <c r="I83" s="18" t="s">
        <v>49</v>
      </c>
      <c r="J83" s="18">
        <v>51</v>
      </c>
      <c r="K83" s="18" t="s">
        <v>50</v>
      </c>
      <c r="L83" s="18">
        <v>5000</v>
      </c>
      <c r="M83" s="18" t="s">
        <v>399</v>
      </c>
      <c r="N83" s="19">
        <v>45675</v>
      </c>
      <c r="O83" s="18" t="s">
        <v>477</v>
      </c>
      <c r="P83" s="18">
        <v>9975</v>
      </c>
      <c r="Q83" s="11"/>
    </row>
    <row r="84" spans="1:17" s="13" customFormat="1" ht="63" customHeight="1" x14ac:dyDescent="0.3">
      <c r="A84" s="17">
        <v>81</v>
      </c>
      <c r="B84" s="18">
        <v>82</v>
      </c>
      <c r="C84" s="18">
        <v>0</v>
      </c>
      <c r="D84" s="18" t="s">
        <v>342</v>
      </c>
      <c r="E84" s="18" t="s">
        <v>343</v>
      </c>
      <c r="F84" s="18" t="s">
        <v>344</v>
      </c>
      <c r="G84" s="18" t="s">
        <v>38</v>
      </c>
      <c r="H84" s="18" t="s">
        <v>39</v>
      </c>
      <c r="I84" s="18" t="s">
        <v>49</v>
      </c>
      <c r="J84" s="18">
        <v>45</v>
      </c>
      <c r="K84" s="18" t="s">
        <v>57</v>
      </c>
      <c r="L84" s="18">
        <v>6000</v>
      </c>
      <c r="M84" s="18" t="s">
        <v>399</v>
      </c>
      <c r="N84" s="19">
        <v>45675</v>
      </c>
      <c r="O84" s="18" t="s">
        <v>478</v>
      </c>
      <c r="P84" s="18">
        <v>9975</v>
      </c>
      <c r="Q84" s="11"/>
    </row>
    <row r="85" spans="1:17" s="13" customFormat="1" ht="63" customHeight="1" x14ac:dyDescent="0.3">
      <c r="A85" s="17">
        <v>82</v>
      </c>
      <c r="B85" s="18">
        <v>83</v>
      </c>
      <c r="C85" s="18">
        <v>0</v>
      </c>
      <c r="D85" s="18" t="s">
        <v>345</v>
      </c>
      <c r="E85" s="18" t="s">
        <v>346</v>
      </c>
      <c r="F85" s="18" t="s">
        <v>347</v>
      </c>
      <c r="G85" s="18" t="s">
        <v>38</v>
      </c>
      <c r="H85" s="18" t="s">
        <v>39</v>
      </c>
      <c r="I85" s="18" t="s">
        <v>49</v>
      </c>
      <c r="J85" s="18">
        <v>35</v>
      </c>
      <c r="K85" s="18" t="s">
        <v>50</v>
      </c>
      <c r="L85" s="18">
        <v>5000</v>
      </c>
      <c r="M85" s="18" t="s">
        <v>399</v>
      </c>
      <c r="N85" s="19">
        <v>45675</v>
      </c>
      <c r="O85" s="18" t="s">
        <v>479</v>
      </c>
      <c r="P85" s="18">
        <v>9975</v>
      </c>
      <c r="Q85" s="11"/>
    </row>
    <row r="86" spans="1:17" s="13" customFormat="1" ht="63" customHeight="1" x14ac:dyDescent="0.3">
      <c r="A86" s="17">
        <v>83</v>
      </c>
      <c r="B86" s="18">
        <v>84</v>
      </c>
      <c r="C86" s="18">
        <v>0</v>
      </c>
      <c r="D86" s="18" t="s">
        <v>348</v>
      </c>
      <c r="E86" s="18" t="s">
        <v>349</v>
      </c>
      <c r="F86" s="18" t="s">
        <v>350</v>
      </c>
      <c r="G86" s="18" t="s">
        <v>38</v>
      </c>
      <c r="H86" s="18" t="s">
        <v>39</v>
      </c>
      <c r="I86" s="18" t="s">
        <v>49</v>
      </c>
      <c r="J86" s="18">
        <v>42</v>
      </c>
      <c r="K86" s="18" t="s">
        <v>50</v>
      </c>
      <c r="L86" s="18">
        <v>5000</v>
      </c>
      <c r="M86" s="18" t="s">
        <v>399</v>
      </c>
      <c r="N86" s="19">
        <v>45675</v>
      </c>
      <c r="O86" s="18" t="s">
        <v>480</v>
      </c>
      <c r="P86" s="18">
        <v>9975</v>
      </c>
      <c r="Q86" s="11"/>
    </row>
    <row r="87" spans="1:17" s="13" customFormat="1" ht="63" customHeight="1" x14ac:dyDescent="0.3">
      <c r="A87" s="17">
        <v>84</v>
      </c>
      <c r="B87" s="18">
        <v>85</v>
      </c>
      <c r="C87" s="18">
        <v>0</v>
      </c>
      <c r="D87" s="18" t="s">
        <v>351</v>
      </c>
      <c r="E87" s="18" t="s">
        <v>352</v>
      </c>
      <c r="F87" s="18" t="s">
        <v>353</v>
      </c>
      <c r="G87" s="18" t="s">
        <v>38</v>
      </c>
      <c r="H87" s="18" t="s">
        <v>39</v>
      </c>
      <c r="I87" s="18" t="s">
        <v>49</v>
      </c>
      <c r="J87" s="18">
        <v>51</v>
      </c>
      <c r="K87" s="18" t="s">
        <v>50</v>
      </c>
      <c r="L87" s="18">
        <v>15000</v>
      </c>
      <c r="M87" s="18" t="s">
        <v>399</v>
      </c>
      <c r="N87" s="19">
        <v>45675</v>
      </c>
      <c r="O87" s="18" t="s">
        <v>481</v>
      </c>
      <c r="P87" s="18">
        <v>9975</v>
      </c>
      <c r="Q87" s="11"/>
    </row>
    <row r="88" spans="1:17" s="13" customFormat="1" ht="63" customHeight="1" x14ac:dyDescent="0.3">
      <c r="A88" s="17">
        <v>85</v>
      </c>
      <c r="B88" s="18">
        <v>86</v>
      </c>
      <c r="C88" s="18">
        <v>0</v>
      </c>
      <c r="D88" s="18" t="s">
        <v>354</v>
      </c>
      <c r="E88" s="18" t="s">
        <v>355</v>
      </c>
      <c r="F88" s="18" t="s">
        <v>356</v>
      </c>
      <c r="G88" s="18" t="s">
        <v>38</v>
      </c>
      <c r="H88" s="18" t="s">
        <v>39</v>
      </c>
      <c r="I88" s="18" t="s">
        <v>49</v>
      </c>
      <c r="J88" s="18">
        <v>45</v>
      </c>
      <c r="K88" s="18" t="s">
        <v>50</v>
      </c>
      <c r="L88" s="18">
        <v>10000</v>
      </c>
      <c r="M88" s="18" t="s">
        <v>399</v>
      </c>
      <c r="N88" s="19">
        <v>45675</v>
      </c>
      <c r="O88" s="18" t="s">
        <v>482</v>
      </c>
      <c r="P88" s="18">
        <v>9975</v>
      </c>
      <c r="Q88" s="11"/>
    </row>
    <row r="89" spans="1:17" s="13" customFormat="1" ht="63" customHeight="1" x14ac:dyDescent="0.3">
      <c r="A89" s="17">
        <v>86</v>
      </c>
      <c r="B89" s="18">
        <v>87</v>
      </c>
      <c r="C89" s="18">
        <v>0</v>
      </c>
      <c r="D89" s="18" t="s">
        <v>357</v>
      </c>
      <c r="E89" s="18" t="s">
        <v>358</v>
      </c>
      <c r="F89" s="18" t="s">
        <v>359</v>
      </c>
      <c r="G89" s="18" t="s">
        <v>38</v>
      </c>
      <c r="H89" s="18" t="s">
        <v>39</v>
      </c>
      <c r="I89" s="18" t="s">
        <v>49</v>
      </c>
      <c r="J89" s="18">
        <v>33</v>
      </c>
      <c r="K89" s="18" t="s">
        <v>54</v>
      </c>
      <c r="L89" s="18">
        <v>5000</v>
      </c>
      <c r="M89" s="18" t="s">
        <v>399</v>
      </c>
      <c r="N89" s="19">
        <v>45675</v>
      </c>
      <c r="O89" s="18" t="s">
        <v>483</v>
      </c>
      <c r="P89" s="18">
        <v>9975</v>
      </c>
      <c r="Q89" s="11"/>
    </row>
    <row r="90" spans="1:17" s="13" customFormat="1" ht="63" customHeight="1" x14ac:dyDescent="0.3">
      <c r="A90" s="17">
        <v>87</v>
      </c>
      <c r="B90" s="18">
        <v>88</v>
      </c>
      <c r="C90" s="18">
        <v>0</v>
      </c>
      <c r="D90" s="18" t="s">
        <v>360</v>
      </c>
      <c r="E90" s="18" t="s">
        <v>361</v>
      </c>
      <c r="F90" s="18" t="s">
        <v>362</v>
      </c>
      <c r="G90" s="18" t="s">
        <v>38</v>
      </c>
      <c r="H90" s="18" t="s">
        <v>39</v>
      </c>
      <c r="I90" s="18" t="s">
        <v>49</v>
      </c>
      <c r="J90" s="18">
        <v>36</v>
      </c>
      <c r="K90" s="18" t="s">
        <v>54</v>
      </c>
      <c r="L90" s="18">
        <v>5000</v>
      </c>
      <c r="M90" s="18" t="s">
        <v>399</v>
      </c>
      <c r="N90" s="19">
        <v>45675</v>
      </c>
      <c r="O90" s="18" t="s">
        <v>484</v>
      </c>
      <c r="P90" s="18">
        <v>9975</v>
      </c>
      <c r="Q90" s="11"/>
    </row>
    <row r="91" spans="1:17" s="13" customFormat="1" ht="63" customHeight="1" x14ac:dyDescent="0.3">
      <c r="A91" s="17">
        <v>88</v>
      </c>
      <c r="B91" s="18">
        <v>89</v>
      </c>
      <c r="C91" s="18">
        <v>0</v>
      </c>
      <c r="D91" s="18" t="s">
        <v>363</v>
      </c>
      <c r="E91" s="18" t="s">
        <v>364</v>
      </c>
      <c r="F91" s="18" t="s">
        <v>365</v>
      </c>
      <c r="G91" s="18" t="s">
        <v>38</v>
      </c>
      <c r="H91" s="18" t="s">
        <v>39</v>
      </c>
      <c r="I91" s="18" t="s">
        <v>49</v>
      </c>
      <c r="J91" s="18">
        <v>33</v>
      </c>
      <c r="K91" s="18" t="s">
        <v>50</v>
      </c>
      <c r="L91" s="18">
        <v>4000</v>
      </c>
      <c r="M91" s="18" t="s">
        <v>399</v>
      </c>
      <c r="N91" s="19">
        <v>45675</v>
      </c>
      <c r="O91" s="18" t="s">
        <v>485</v>
      </c>
      <c r="P91" s="18">
        <v>9975</v>
      </c>
      <c r="Q91" s="11"/>
    </row>
    <row r="92" spans="1:17" s="13" customFormat="1" ht="63" customHeight="1" x14ac:dyDescent="0.3">
      <c r="A92" s="17">
        <v>89</v>
      </c>
      <c r="B92" s="18">
        <v>90</v>
      </c>
      <c r="C92" s="18">
        <v>0</v>
      </c>
      <c r="D92" s="18" t="s">
        <v>366</v>
      </c>
      <c r="E92" s="18" t="s">
        <v>367</v>
      </c>
      <c r="F92" s="18" t="s">
        <v>368</v>
      </c>
      <c r="G92" s="18" t="s">
        <v>38</v>
      </c>
      <c r="H92" s="18" t="s">
        <v>39</v>
      </c>
      <c r="I92" s="18" t="s">
        <v>49</v>
      </c>
      <c r="J92" s="18">
        <v>31</v>
      </c>
      <c r="K92" s="18" t="s">
        <v>57</v>
      </c>
      <c r="L92" s="18">
        <v>5500</v>
      </c>
      <c r="M92" s="18" t="s">
        <v>399</v>
      </c>
      <c r="N92" s="19">
        <v>45675</v>
      </c>
      <c r="O92" s="18" t="s">
        <v>486</v>
      </c>
      <c r="P92" s="18">
        <v>9975</v>
      </c>
      <c r="Q92" s="11"/>
    </row>
    <row r="93" spans="1:17" s="13" customFormat="1" ht="63" customHeight="1" x14ac:dyDescent="0.3">
      <c r="A93" s="17">
        <v>90</v>
      </c>
      <c r="B93" s="18">
        <v>91</v>
      </c>
      <c r="C93" s="18">
        <v>0</v>
      </c>
      <c r="D93" s="18" t="s">
        <v>369</v>
      </c>
      <c r="E93" s="18" t="s">
        <v>370</v>
      </c>
      <c r="F93" s="18" t="s">
        <v>371</v>
      </c>
      <c r="G93" s="18" t="s">
        <v>38</v>
      </c>
      <c r="H93" s="18" t="s">
        <v>39</v>
      </c>
      <c r="I93" s="18" t="s">
        <v>49</v>
      </c>
      <c r="J93" s="18">
        <v>40</v>
      </c>
      <c r="K93" s="18" t="s">
        <v>50</v>
      </c>
      <c r="L93" s="18">
        <v>6000</v>
      </c>
      <c r="M93" s="18" t="s">
        <v>399</v>
      </c>
      <c r="N93" s="19">
        <v>45675</v>
      </c>
      <c r="O93" s="18" t="s">
        <v>487</v>
      </c>
      <c r="P93" s="18">
        <v>9975</v>
      </c>
      <c r="Q93" s="11"/>
    </row>
    <row r="94" spans="1:17" s="13" customFormat="1" ht="63" customHeight="1" x14ac:dyDescent="0.3">
      <c r="A94" s="17">
        <v>91</v>
      </c>
      <c r="B94" s="18">
        <v>92</v>
      </c>
      <c r="C94" s="18">
        <v>0</v>
      </c>
      <c r="D94" s="18" t="s">
        <v>372</v>
      </c>
      <c r="E94" s="18" t="s">
        <v>373</v>
      </c>
      <c r="F94" s="18" t="s">
        <v>374</v>
      </c>
      <c r="G94" s="18" t="s">
        <v>38</v>
      </c>
      <c r="H94" s="18" t="s">
        <v>39</v>
      </c>
      <c r="I94" s="18" t="s">
        <v>53</v>
      </c>
      <c r="J94" s="18">
        <v>29</v>
      </c>
      <c r="K94" s="18" t="s">
        <v>50</v>
      </c>
      <c r="L94" s="18">
        <v>7000</v>
      </c>
      <c r="M94" s="18" t="s">
        <v>399</v>
      </c>
      <c r="N94" s="19">
        <v>45675</v>
      </c>
      <c r="O94" s="18" t="s">
        <v>488</v>
      </c>
      <c r="P94" s="18">
        <v>9975</v>
      </c>
      <c r="Q94" s="11"/>
    </row>
    <row r="95" spans="1:17" s="13" customFormat="1" ht="63" customHeight="1" x14ac:dyDescent="0.3">
      <c r="A95" s="17">
        <v>92</v>
      </c>
      <c r="B95" s="18">
        <v>93</v>
      </c>
      <c r="C95" s="18">
        <v>0</v>
      </c>
      <c r="D95" s="18" t="s">
        <v>375</v>
      </c>
      <c r="E95" s="18" t="s">
        <v>376</v>
      </c>
      <c r="F95" s="18" t="s">
        <v>377</v>
      </c>
      <c r="G95" s="18" t="s">
        <v>38</v>
      </c>
      <c r="H95" s="18" t="s">
        <v>39</v>
      </c>
      <c r="I95" s="18" t="s">
        <v>53</v>
      </c>
      <c r="J95" s="18">
        <v>26</v>
      </c>
      <c r="K95" s="18" t="s">
        <v>50</v>
      </c>
      <c r="L95" s="18">
        <v>4000</v>
      </c>
      <c r="M95" s="18" t="s">
        <v>399</v>
      </c>
      <c r="N95" s="19">
        <v>45675</v>
      </c>
      <c r="O95" s="18" t="s">
        <v>489</v>
      </c>
      <c r="P95" s="18">
        <v>9975</v>
      </c>
      <c r="Q95" s="11"/>
    </row>
    <row r="96" spans="1:17" s="13" customFormat="1" ht="63" customHeight="1" x14ac:dyDescent="0.3">
      <c r="A96" s="17">
        <v>93</v>
      </c>
      <c r="B96" s="18">
        <v>94</v>
      </c>
      <c r="C96" s="18">
        <v>0</v>
      </c>
      <c r="D96" s="18" t="s">
        <v>378</v>
      </c>
      <c r="E96" s="18" t="s">
        <v>379</v>
      </c>
      <c r="F96" s="18" t="s">
        <v>380</v>
      </c>
      <c r="G96" s="18" t="s">
        <v>38</v>
      </c>
      <c r="H96" s="18" t="s">
        <v>39</v>
      </c>
      <c r="I96" s="18" t="s">
        <v>49</v>
      </c>
      <c r="J96" s="18">
        <v>37</v>
      </c>
      <c r="K96" s="18" t="s">
        <v>57</v>
      </c>
      <c r="L96" s="18">
        <v>4000</v>
      </c>
      <c r="M96" s="18" t="s">
        <v>399</v>
      </c>
      <c r="N96" s="19">
        <v>45675</v>
      </c>
      <c r="O96" s="18" t="s">
        <v>490</v>
      </c>
      <c r="P96" s="18">
        <v>9975</v>
      </c>
      <c r="Q96" s="11"/>
    </row>
    <row r="97" spans="1:17" s="13" customFormat="1" ht="63" customHeight="1" x14ac:dyDescent="0.3">
      <c r="A97" s="17">
        <v>94</v>
      </c>
      <c r="B97" s="18">
        <v>95</v>
      </c>
      <c r="C97" s="18">
        <v>0</v>
      </c>
      <c r="D97" s="18" t="s">
        <v>381</v>
      </c>
      <c r="E97" s="18" t="s">
        <v>382</v>
      </c>
      <c r="F97" s="18" t="s">
        <v>383</v>
      </c>
      <c r="G97" s="18" t="s">
        <v>38</v>
      </c>
      <c r="H97" s="18" t="s">
        <v>39</v>
      </c>
      <c r="I97" s="18" t="s">
        <v>53</v>
      </c>
      <c r="J97" s="18">
        <v>39</v>
      </c>
      <c r="K97" s="18" t="s">
        <v>57</v>
      </c>
      <c r="L97" s="18">
        <v>5000</v>
      </c>
      <c r="M97" s="18" t="s">
        <v>399</v>
      </c>
      <c r="N97" s="19">
        <v>45675</v>
      </c>
      <c r="O97" s="18" t="s">
        <v>491</v>
      </c>
      <c r="P97" s="18">
        <v>9975</v>
      </c>
      <c r="Q97" s="11"/>
    </row>
    <row r="98" spans="1:17" s="13" customFormat="1" ht="63" customHeight="1" x14ac:dyDescent="0.3">
      <c r="A98" s="17">
        <v>95</v>
      </c>
      <c r="B98" s="18">
        <v>96</v>
      </c>
      <c r="C98" s="18">
        <v>0</v>
      </c>
      <c r="D98" s="18" t="s">
        <v>384</v>
      </c>
      <c r="E98" s="18" t="s">
        <v>385</v>
      </c>
      <c r="F98" s="18" t="s">
        <v>386</v>
      </c>
      <c r="G98" s="18" t="s">
        <v>38</v>
      </c>
      <c r="H98" s="18" t="s">
        <v>39</v>
      </c>
      <c r="I98" s="18" t="s">
        <v>49</v>
      </c>
      <c r="J98" s="18">
        <v>38</v>
      </c>
      <c r="K98" s="18" t="s">
        <v>50</v>
      </c>
      <c r="L98" s="18">
        <v>4000</v>
      </c>
      <c r="M98" s="18" t="s">
        <v>399</v>
      </c>
      <c r="N98" s="19">
        <v>45675</v>
      </c>
      <c r="O98" s="18" t="s">
        <v>492</v>
      </c>
      <c r="P98" s="18">
        <v>9975</v>
      </c>
      <c r="Q98" s="11"/>
    </row>
    <row r="99" spans="1:17" s="13" customFormat="1" ht="63" customHeight="1" x14ac:dyDescent="0.3">
      <c r="A99" s="17">
        <v>96</v>
      </c>
      <c r="B99" s="18">
        <v>97</v>
      </c>
      <c r="C99" s="18">
        <v>0</v>
      </c>
      <c r="D99" s="18" t="s">
        <v>387</v>
      </c>
      <c r="E99" s="18" t="s">
        <v>388</v>
      </c>
      <c r="F99" s="18" t="s">
        <v>389</v>
      </c>
      <c r="G99" s="18" t="s">
        <v>38</v>
      </c>
      <c r="H99" s="18" t="s">
        <v>39</v>
      </c>
      <c r="I99" s="18" t="s">
        <v>49</v>
      </c>
      <c r="J99" s="18">
        <v>24</v>
      </c>
      <c r="K99" s="18" t="s">
        <v>50</v>
      </c>
      <c r="L99" s="18">
        <v>5000</v>
      </c>
      <c r="M99" s="18" t="s">
        <v>399</v>
      </c>
      <c r="N99" s="19">
        <v>45675</v>
      </c>
      <c r="O99" s="18" t="s">
        <v>493</v>
      </c>
      <c r="P99" s="18">
        <v>9975</v>
      </c>
      <c r="Q99" s="11"/>
    </row>
    <row r="100" spans="1:17" s="13" customFormat="1" ht="63" customHeight="1" x14ac:dyDescent="0.3">
      <c r="A100" s="17">
        <v>97</v>
      </c>
      <c r="B100" s="18">
        <v>98</v>
      </c>
      <c r="C100" s="18">
        <v>0</v>
      </c>
      <c r="D100" s="18" t="s">
        <v>390</v>
      </c>
      <c r="E100" s="18" t="s">
        <v>391</v>
      </c>
      <c r="F100" s="18" t="s">
        <v>392</v>
      </c>
      <c r="G100" s="18" t="s">
        <v>38</v>
      </c>
      <c r="H100" s="18" t="s">
        <v>39</v>
      </c>
      <c r="I100" s="18" t="s">
        <v>49</v>
      </c>
      <c r="J100" s="18">
        <v>35</v>
      </c>
      <c r="K100" s="18" t="s">
        <v>50</v>
      </c>
      <c r="L100" s="18">
        <v>7000</v>
      </c>
      <c r="M100" s="18" t="s">
        <v>399</v>
      </c>
      <c r="N100" s="19">
        <v>45676</v>
      </c>
      <c r="O100" s="18" t="s">
        <v>494</v>
      </c>
      <c r="P100" s="18">
        <v>9975</v>
      </c>
      <c r="Q100" s="11"/>
    </row>
    <row r="101" spans="1:17" s="13" customFormat="1" ht="63" customHeight="1" x14ac:dyDescent="0.3">
      <c r="A101" s="17">
        <v>98</v>
      </c>
      <c r="B101" s="18">
        <v>99</v>
      </c>
      <c r="C101" s="18">
        <v>0</v>
      </c>
      <c r="D101" s="18" t="s">
        <v>393</v>
      </c>
      <c r="E101" s="18" t="s">
        <v>394</v>
      </c>
      <c r="F101" s="18" t="s">
        <v>395</v>
      </c>
      <c r="G101" s="18" t="s">
        <v>38</v>
      </c>
      <c r="H101" s="18" t="s">
        <v>39</v>
      </c>
      <c r="I101" s="18" t="s">
        <v>53</v>
      </c>
      <c r="J101" s="18">
        <v>67</v>
      </c>
      <c r="K101" s="18" t="s">
        <v>57</v>
      </c>
      <c r="L101" s="18">
        <v>7000</v>
      </c>
      <c r="M101" s="18" t="s">
        <v>399</v>
      </c>
      <c r="N101" s="19">
        <v>45676</v>
      </c>
      <c r="O101" s="18" t="s">
        <v>495</v>
      </c>
      <c r="P101" s="18">
        <v>9975</v>
      </c>
      <c r="Q101" s="11"/>
    </row>
    <row r="102" spans="1:17" s="13" customFormat="1" ht="63" customHeight="1" x14ac:dyDescent="0.3">
      <c r="A102" s="17">
        <v>99</v>
      </c>
      <c r="B102" s="18">
        <v>100</v>
      </c>
      <c r="C102" s="18">
        <v>0</v>
      </c>
      <c r="D102" s="18" t="s">
        <v>396</v>
      </c>
      <c r="E102" s="18" t="s">
        <v>397</v>
      </c>
      <c r="F102" s="18" t="s">
        <v>398</v>
      </c>
      <c r="G102" s="18" t="s">
        <v>38</v>
      </c>
      <c r="H102" s="18" t="s">
        <v>39</v>
      </c>
      <c r="I102" s="18" t="s">
        <v>49</v>
      </c>
      <c r="J102" s="18">
        <v>16</v>
      </c>
      <c r="K102" s="18" t="s">
        <v>50</v>
      </c>
      <c r="L102" s="18">
        <v>5000</v>
      </c>
      <c r="M102" s="18" t="s">
        <v>399</v>
      </c>
      <c r="N102" s="19">
        <v>45676</v>
      </c>
      <c r="O102" s="18" t="s">
        <v>496</v>
      </c>
      <c r="P102" s="18">
        <v>9975</v>
      </c>
      <c r="Q102" s="11"/>
    </row>
    <row r="103" spans="1:17" s="16" customFormat="1" ht="11.4" x14ac:dyDescent="0.3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 t="s">
        <v>32</v>
      </c>
      <c r="P103" s="15">
        <f>SUM(P4:P102)</f>
        <v>987525</v>
      </c>
      <c r="Q103" s="15"/>
    </row>
  </sheetData>
  <autoFilter ref="A3:Q103" xr:uid="{00000000-0009-0000-0000-000001000000}">
    <sortState xmlns:xlrd2="http://schemas.microsoft.com/office/spreadsheetml/2017/richdata2" ref="A4:Q103">
      <sortCondition ref="A3:A103"/>
    </sortState>
  </autoFilter>
  <mergeCells count="2">
    <mergeCell ref="A1:Q1"/>
    <mergeCell ref="A2:Q2"/>
  </mergeCells>
  <pageMargins left="0.23622047244094491" right="0.15748031496062992" top="0.28999999999999998" bottom="0.21" header="0.34" footer="0.16"/>
  <pageSetup scale="71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EA4D3-CEC0-455C-803A-8BA9981BB866}">
  <dimension ref="A1:Q104"/>
  <sheetViews>
    <sheetView topLeftCell="A106" workbookViewId="0">
      <selection activeCell="P107" sqref="P107"/>
    </sheetView>
  </sheetViews>
  <sheetFormatPr defaultRowHeight="14.4" x14ac:dyDescent="0.3"/>
  <cols>
    <col min="1" max="2" width="4" bestFit="1" customWidth="1"/>
    <col min="3" max="3" width="3" bestFit="1" customWidth="1"/>
    <col min="5" max="5" width="10.109375" customWidth="1"/>
    <col min="6" max="6" width="15.6640625" customWidth="1"/>
    <col min="7" max="7" width="10.33203125" bestFit="1" customWidth="1"/>
    <col min="8" max="8" width="8.88671875" bestFit="1" customWidth="1"/>
    <col min="9" max="10" width="3" bestFit="1" customWidth="1"/>
    <col min="11" max="11" width="4.33203125" bestFit="1" customWidth="1"/>
    <col min="12" max="12" width="6" bestFit="1" customWidth="1"/>
    <col min="13" max="13" width="8.5546875" bestFit="1" customWidth="1"/>
    <col min="14" max="14" width="10.109375" bestFit="1" customWidth="1"/>
    <col min="15" max="15" width="9" bestFit="1" customWidth="1"/>
    <col min="16" max="16" width="8" customWidth="1"/>
    <col min="17" max="17" width="14.109375" customWidth="1"/>
  </cols>
  <sheetData>
    <row r="1" spans="1:17" s="14" customFormat="1" ht="18.600000000000001" x14ac:dyDescent="0.2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s="14" customFormat="1" ht="15" x14ac:dyDescent="0.25">
      <c r="A2" s="24" t="s">
        <v>34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 s="9" customFormat="1" ht="123" customHeight="1" x14ac:dyDescent="0.3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0" t="s">
        <v>15</v>
      </c>
      <c r="P3" s="10" t="s">
        <v>16</v>
      </c>
      <c r="Q3" s="10" t="s">
        <v>17</v>
      </c>
    </row>
    <row r="4" spans="1:17" s="9" customFormat="1" ht="61.2" customHeight="1" x14ac:dyDescent="0.3">
      <c r="A4" s="17">
        <v>1</v>
      </c>
      <c r="B4" s="18">
        <v>1</v>
      </c>
      <c r="C4" s="18">
        <v>0</v>
      </c>
      <c r="D4" s="18" t="s">
        <v>497</v>
      </c>
      <c r="E4" s="18" t="s">
        <v>498</v>
      </c>
      <c r="F4" s="18" t="s">
        <v>499</v>
      </c>
      <c r="G4" s="18" t="s">
        <v>38</v>
      </c>
      <c r="H4" s="18" t="s">
        <v>39</v>
      </c>
      <c r="I4" s="18" t="s">
        <v>49</v>
      </c>
      <c r="J4" s="18">
        <v>56</v>
      </c>
      <c r="K4" s="18" t="s">
        <v>57</v>
      </c>
      <c r="L4" s="18">
        <v>6000</v>
      </c>
      <c r="M4" s="18" t="s">
        <v>784</v>
      </c>
      <c r="N4" s="19">
        <v>45674</v>
      </c>
      <c r="O4" s="18" t="s">
        <v>785</v>
      </c>
      <c r="P4" s="18">
        <v>6090</v>
      </c>
      <c r="Q4" s="10"/>
    </row>
    <row r="5" spans="1:17" s="9" customFormat="1" ht="61.2" customHeight="1" x14ac:dyDescent="0.3">
      <c r="A5" s="17">
        <v>2</v>
      </c>
      <c r="B5" s="18">
        <v>2</v>
      </c>
      <c r="C5" s="18">
        <v>0</v>
      </c>
      <c r="D5" s="18" t="s">
        <v>500</v>
      </c>
      <c r="E5" s="18" t="s">
        <v>501</v>
      </c>
      <c r="F5" s="18" t="s">
        <v>502</v>
      </c>
      <c r="G5" s="18" t="s">
        <v>38</v>
      </c>
      <c r="H5" s="18" t="s">
        <v>39</v>
      </c>
      <c r="I5" s="18" t="s">
        <v>53</v>
      </c>
      <c r="J5" s="18">
        <v>27</v>
      </c>
      <c r="K5" s="18" t="s">
        <v>57</v>
      </c>
      <c r="L5" s="18">
        <v>5000</v>
      </c>
      <c r="M5" s="18" t="s">
        <v>784</v>
      </c>
      <c r="N5" s="19">
        <v>45674</v>
      </c>
      <c r="O5" s="18" t="s">
        <v>786</v>
      </c>
      <c r="P5" s="18">
        <v>6090</v>
      </c>
      <c r="Q5" s="10"/>
    </row>
    <row r="6" spans="1:17" s="9" customFormat="1" ht="61.2" customHeight="1" x14ac:dyDescent="0.3">
      <c r="A6" s="17">
        <v>3</v>
      </c>
      <c r="B6" s="18">
        <v>3</v>
      </c>
      <c r="C6" s="18">
        <v>0</v>
      </c>
      <c r="D6" s="18" t="s">
        <v>503</v>
      </c>
      <c r="E6" s="18" t="s">
        <v>504</v>
      </c>
      <c r="F6" s="18" t="s">
        <v>505</v>
      </c>
      <c r="G6" s="18" t="s">
        <v>38</v>
      </c>
      <c r="H6" s="18" t="s">
        <v>39</v>
      </c>
      <c r="I6" s="18" t="s">
        <v>49</v>
      </c>
      <c r="J6" s="18">
        <v>25</v>
      </c>
      <c r="K6" s="18" t="s">
        <v>50</v>
      </c>
      <c r="L6" s="18">
        <v>6000</v>
      </c>
      <c r="M6" s="18" t="s">
        <v>784</v>
      </c>
      <c r="N6" s="19">
        <v>45674</v>
      </c>
      <c r="O6" s="18" t="s">
        <v>787</v>
      </c>
      <c r="P6" s="18">
        <v>6090</v>
      </c>
      <c r="Q6" s="10"/>
    </row>
    <row r="7" spans="1:17" s="9" customFormat="1" ht="61.2" customHeight="1" x14ac:dyDescent="0.3">
      <c r="A7" s="17">
        <v>4</v>
      </c>
      <c r="B7" s="18">
        <v>4</v>
      </c>
      <c r="C7" s="18">
        <v>0</v>
      </c>
      <c r="D7" s="18" t="s">
        <v>506</v>
      </c>
      <c r="E7" s="18" t="s">
        <v>507</v>
      </c>
      <c r="F7" s="18" t="s">
        <v>508</v>
      </c>
      <c r="G7" s="18" t="s">
        <v>38</v>
      </c>
      <c r="H7" s="18" t="s">
        <v>39</v>
      </c>
      <c r="I7" s="18" t="s">
        <v>49</v>
      </c>
      <c r="J7" s="18">
        <v>56</v>
      </c>
      <c r="K7" s="18" t="s">
        <v>57</v>
      </c>
      <c r="L7" s="18">
        <v>6500</v>
      </c>
      <c r="M7" s="18" t="s">
        <v>784</v>
      </c>
      <c r="N7" s="19">
        <v>45674</v>
      </c>
      <c r="O7" s="18" t="s">
        <v>788</v>
      </c>
      <c r="P7" s="18">
        <v>6090</v>
      </c>
      <c r="Q7" s="10"/>
    </row>
    <row r="8" spans="1:17" s="9" customFormat="1" ht="61.2" customHeight="1" x14ac:dyDescent="0.3">
      <c r="A8" s="17">
        <v>5</v>
      </c>
      <c r="B8" s="18">
        <v>5</v>
      </c>
      <c r="C8" s="18">
        <v>0</v>
      </c>
      <c r="D8" s="18" t="s">
        <v>509</v>
      </c>
      <c r="E8" s="18" t="s">
        <v>510</v>
      </c>
      <c r="F8" s="18" t="s">
        <v>511</v>
      </c>
      <c r="G8" s="18" t="s">
        <v>38</v>
      </c>
      <c r="H8" s="18" t="s">
        <v>39</v>
      </c>
      <c r="I8" s="18" t="s">
        <v>53</v>
      </c>
      <c r="J8" s="18">
        <v>23</v>
      </c>
      <c r="K8" s="18" t="s">
        <v>57</v>
      </c>
      <c r="L8" s="18">
        <v>4100</v>
      </c>
      <c r="M8" s="18" t="s">
        <v>784</v>
      </c>
      <c r="N8" s="19">
        <v>45674</v>
      </c>
      <c r="O8" s="18" t="s">
        <v>789</v>
      </c>
      <c r="P8" s="18">
        <v>6090</v>
      </c>
      <c r="Q8" s="10"/>
    </row>
    <row r="9" spans="1:17" s="9" customFormat="1" ht="61.2" customHeight="1" x14ac:dyDescent="0.3">
      <c r="A9" s="17">
        <v>6</v>
      </c>
      <c r="B9" s="18">
        <v>6</v>
      </c>
      <c r="C9" s="18">
        <v>0</v>
      </c>
      <c r="D9" s="18" t="s">
        <v>512</v>
      </c>
      <c r="E9" s="18" t="s">
        <v>513</v>
      </c>
      <c r="F9" s="18" t="s">
        <v>514</v>
      </c>
      <c r="G9" s="18" t="s">
        <v>38</v>
      </c>
      <c r="H9" s="18" t="s">
        <v>39</v>
      </c>
      <c r="I9" s="18" t="s">
        <v>49</v>
      </c>
      <c r="J9" s="18">
        <v>42</v>
      </c>
      <c r="K9" s="18" t="s">
        <v>50</v>
      </c>
      <c r="L9" s="18">
        <v>4100</v>
      </c>
      <c r="M9" s="18" t="s">
        <v>784</v>
      </c>
      <c r="N9" s="19">
        <v>45674</v>
      </c>
      <c r="O9" s="18" t="s">
        <v>790</v>
      </c>
      <c r="P9" s="18">
        <v>6090</v>
      </c>
      <c r="Q9" s="10"/>
    </row>
    <row r="10" spans="1:17" s="9" customFormat="1" ht="61.2" customHeight="1" x14ac:dyDescent="0.3">
      <c r="A10" s="17">
        <v>7</v>
      </c>
      <c r="B10" s="18">
        <v>7</v>
      </c>
      <c r="C10" s="18">
        <v>0</v>
      </c>
      <c r="D10" s="18" t="s">
        <v>515</v>
      </c>
      <c r="E10" s="18" t="s">
        <v>516</v>
      </c>
      <c r="F10" s="18" t="s">
        <v>517</v>
      </c>
      <c r="G10" s="18" t="s">
        <v>38</v>
      </c>
      <c r="H10" s="18" t="s">
        <v>39</v>
      </c>
      <c r="I10" s="18" t="s">
        <v>53</v>
      </c>
      <c r="J10" s="18">
        <v>32</v>
      </c>
      <c r="K10" s="18" t="s">
        <v>57</v>
      </c>
      <c r="L10" s="18">
        <v>5000</v>
      </c>
      <c r="M10" s="18" t="s">
        <v>784</v>
      </c>
      <c r="N10" s="19">
        <v>45674</v>
      </c>
      <c r="O10" s="18" t="s">
        <v>791</v>
      </c>
      <c r="P10" s="18">
        <v>6090</v>
      </c>
      <c r="Q10" s="10"/>
    </row>
    <row r="11" spans="1:17" s="9" customFormat="1" ht="61.2" customHeight="1" x14ac:dyDescent="0.3">
      <c r="A11" s="17">
        <v>8</v>
      </c>
      <c r="B11" s="18">
        <v>8</v>
      </c>
      <c r="C11" s="18">
        <v>0</v>
      </c>
      <c r="D11" s="18" t="s">
        <v>518</v>
      </c>
      <c r="E11" s="18" t="s">
        <v>519</v>
      </c>
      <c r="F11" s="18" t="s">
        <v>520</v>
      </c>
      <c r="G11" s="18" t="s">
        <v>38</v>
      </c>
      <c r="H11" s="18" t="s">
        <v>39</v>
      </c>
      <c r="I11" s="18" t="s">
        <v>53</v>
      </c>
      <c r="J11" s="18">
        <v>74</v>
      </c>
      <c r="K11" s="18" t="s">
        <v>54</v>
      </c>
      <c r="L11" s="18">
        <v>3000</v>
      </c>
      <c r="M11" s="18" t="s">
        <v>784</v>
      </c>
      <c r="N11" s="19">
        <v>45674</v>
      </c>
      <c r="O11" s="18" t="s">
        <v>792</v>
      </c>
      <c r="P11" s="18">
        <v>6090</v>
      </c>
      <c r="Q11" s="10"/>
    </row>
    <row r="12" spans="1:17" s="9" customFormat="1" ht="61.2" customHeight="1" x14ac:dyDescent="0.3">
      <c r="A12" s="17">
        <v>9</v>
      </c>
      <c r="B12" s="18">
        <v>9</v>
      </c>
      <c r="C12" s="18">
        <v>0</v>
      </c>
      <c r="D12" s="18" t="s">
        <v>521</v>
      </c>
      <c r="E12" s="18" t="s">
        <v>522</v>
      </c>
      <c r="F12" s="18" t="s">
        <v>523</v>
      </c>
      <c r="G12" s="18" t="s">
        <v>38</v>
      </c>
      <c r="H12" s="18" t="s">
        <v>39</v>
      </c>
      <c r="I12" s="18" t="s">
        <v>53</v>
      </c>
      <c r="J12" s="18">
        <v>73</v>
      </c>
      <c r="K12" s="18" t="s">
        <v>57</v>
      </c>
      <c r="L12" s="18">
        <v>6000</v>
      </c>
      <c r="M12" s="18" t="s">
        <v>784</v>
      </c>
      <c r="N12" s="19">
        <v>45674</v>
      </c>
      <c r="O12" s="18" t="s">
        <v>793</v>
      </c>
      <c r="P12" s="18">
        <v>6090</v>
      </c>
      <c r="Q12" s="10"/>
    </row>
    <row r="13" spans="1:17" s="9" customFormat="1" ht="61.2" customHeight="1" x14ac:dyDescent="0.3">
      <c r="A13" s="17">
        <v>10</v>
      </c>
      <c r="B13" s="18">
        <v>10</v>
      </c>
      <c r="C13" s="18">
        <v>0</v>
      </c>
      <c r="D13" s="18" t="s">
        <v>524</v>
      </c>
      <c r="E13" s="18" t="s">
        <v>334</v>
      </c>
      <c r="F13" s="18" t="s">
        <v>525</v>
      </c>
      <c r="G13" s="18" t="s">
        <v>38</v>
      </c>
      <c r="H13" s="18" t="s">
        <v>39</v>
      </c>
      <c r="I13" s="18" t="s">
        <v>49</v>
      </c>
      <c r="J13" s="18">
        <v>10</v>
      </c>
      <c r="K13" s="18" t="s">
        <v>50</v>
      </c>
      <c r="L13" s="18">
        <v>6000</v>
      </c>
      <c r="M13" s="18" t="s">
        <v>784</v>
      </c>
      <c r="N13" s="19">
        <v>45674</v>
      </c>
      <c r="O13" s="18" t="s">
        <v>794</v>
      </c>
      <c r="P13" s="18">
        <v>6090</v>
      </c>
      <c r="Q13" s="10"/>
    </row>
    <row r="14" spans="1:17" s="9" customFormat="1" ht="61.2" customHeight="1" x14ac:dyDescent="0.3">
      <c r="A14" s="17">
        <v>11</v>
      </c>
      <c r="B14" s="18">
        <v>11</v>
      </c>
      <c r="C14" s="18">
        <v>0</v>
      </c>
      <c r="D14" s="18" t="s">
        <v>526</v>
      </c>
      <c r="E14" s="18" t="s">
        <v>527</v>
      </c>
      <c r="F14" s="18" t="s">
        <v>528</v>
      </c>
      <c r="G14" s="18" t="s">
        <v>38</v>
      </c>
      <c r="H14" s="18" t="s">
        <v>39</v>
      </c>
      <c r="I14" s="18" t="s">
        <v>53</v>
      </c>
      <c r="J14" s="18">
        <v>7</v>
      </c>
      <c r="K14" s="18" t="s">
        <v>50</v>
      </c>
      <c r="L14" s="18">
        <v>6000</v>
      </c>
      <c r="M14" s="18" t="s">
        <v>784</v>
      </c>
      <c r="N14" s="19">
        <v>45674</v>
      </c>
      <c r="O14" s="18" t="s">
        <v>795</v>
      </c>
      <c r="P14" s="18">
        <v>6090</v>
      </c>
      <c r="Q14" s="10"/>
    </row>
    <row r="15" spans="1:17" s="9" customFormat="1" ht="61.2" customHeight="1" x14ac:dyDescent="0.3">
      <c r="A15" s="17">
        <v>12</v>
      </c>
      <c r="B15" s="18">
        <v>12</v>
      </c>
      <c r="C15" s="18">
        <v>0</v>
      </c>
      <c r="D15" s="18" t="s">
        <v>529</v>
      </c>
      <c r="E15" s="18" t="s">
        <v>530</v>
      </c>
      <c r="F15" s="18" t="s">
        <v>531</v>
      </c>
      <c r="G15" s="18" t="s">
        <v>38</v>
      </c>
      <c r="H15" s="18" t="s">
        <v>39</v>
      </c>
      <c r="I15" s="18" t="s">
        <v>49</v>
      </c>
      <c r="J15" s="18">
        <v>39</v>
      </c>
      <c r="K15" s="18" t="s">
        <v>50</v>
      </c>
      <c r="L15" s="18">
        <v>5500</v>
      </c>
      <c r="M15" s="18" t="s">
        <v>784</v>
      </c>
      <c r="N15" s="19">
        <v>45674</v>
      </c>
      <c r="O15" s="18" t="s">
        <v>796</v>
      </c>
      <c r="P15" s="18">
        <v>6090</v>
      </c>
      <c r="Q15" s="10"/>
    </row>
    <row r="16" spans="1:17" s="9" customFormat="1" ht="61.2" customHeight="1" x14ac:dyDescent="0.3">
      <c r="A16" s="17">
        <v>13</v>
      </c>
      <c r="B16" s="18">
        <v>13</v>
      </c>
      <c r="C16" s="18">
        <v>0</v>
      </c>
      <c r="D16" s="18" t="s">
        <v>532</v>
      </c>
      <c r="E16" s="18" t="s">
        <v>533</v>
      </c>
      <c r="F16" s="18" t="s">
        <v>534</v>
      </c>
      <c r="G16" s="18" t="s">
        <v>38</v>
      </c>
      <c r="H16" s="18" t="s">
        <v>39</v>
      </c>
      <c r="I16" s="18" t="s">
        <v>53</v>
      </c>
      <c r="J16" s="18">
        <v>27</v>
      </c>
      <c r="K16" s="18" t="s">
        <v>54</v>
      </c>
      <c r="L16" s="18">
        <v>4200</v>
      </c>
      <c r="M16" s="18" t="s">
        <v>784</v>
      </c>
      <c r="N16" s="19">
        <v>45674</v>
      </c>
      <c r="O16" s="18" t="s">
        <v>797</v>
      </c>
      <c r="P16" s="18">
        <v>6090</v>
      </c>
      <c r="Q16" s="10"/>
    </row>
    <row r="17" spans="1:17" s="9" customFormat="1" ht="61.2" customHeight="1" x14ac:dyDescent="0.3">
      <c r="A17" s="17">
        <v>14</v>
      </c>
      <c r="B17" s="18">
        <v>14</v>
      </c>
      <c r="C17" s="18">
        <v>0</v>
      </c>
      <c r="D17" s="18" t="s">
        <v>535</v>
      </c>
      <c r="E17" s="18" t="s">
        <v>536</v>
      </c>
      <c r="F17" s="18" t="s">
        <v>537</v>
      </c>
      <c r="G17" s="18" t="s">
        <v>38</v>
      </c>
      <c r="H17" s="18" t="s">
        <v>39</v>
      </c>
      <c r="I17" s="18" t="s">
        <v>49</v>
      </c>
      <c r="J17" s="18">
        <v>12</v>
      </c>
      <c r="K17" s="18" t="s">
        <v>50</v>
      </c>
      <c r="L17" s="18">
        <v>1000</v>
      </c>
      <c r="M17" s="18" t="s">
        <v>784</v>
      </c>
      <c r="N17" s="19">
        <v>45674</v>
      </c>
      <c r="O17" s="18" t="s">
        <v>798</v>
      </c>
      <c r="P17" s="18">
        <v>6090</v>
      </c>
      <c r="Q17" s="10"/>
    </row>
    <row r="18" spans="1:17" s="9" customFormat="1" ht="61.2" customHeight="1" x14ac:dyDescent="0.3">
      <c r="A18" s="17">
        <v>15</v>
      </c>
      <c r="B18" s="18">
        <v>15</v>
      </c>
      <c r="C18" s="18">
        <v>0</v>
      </c>
      <c r="D18" s="18" t="s">
        <v>538</v>
      </c>
      <c r="E18" s="18" t="s">
        <v>539</v>
      </c>
      <c r="F18" s="18" t="s">
        <v>540</v>
      </c>
      <c r="G18" s="18" t="s">
        <v>38</v>
      </c>
      <c r="H18" s="18" t="s">
        <v>39</v>
      </c>
      <c r="I18" s="18" t="s">
        <v>49</v>
      </c>
      <c r="J18" s="18">
        <v>36</v>
      </c>
      <c r="K18" s="18" t="s">
        <v>54</v>
      </c>
      <c r="L18" s="18">
        <v>4200</v>
      </c>
      <c r="M18" s="18" t="s">
        <v>784</v>
      </c>
      <c r="N18" s="19">
        <v>45674</v>
      </c>
      <c r="O18" s="18" t="s">
        <v>799</v>
      </c>
      <c r="P18" s="18">
        <v>6090</v>
      </c>
      <c r="Q18" s="10"/>
    </row>
    <row r="19" spans="1:17" s="9" customFormat="1" ht="61.2" customHeight="1" x14ac:dyDescent="0.3">
      <c r="A19" s="17">
        <v>16</v>
      </c>
      <c r="B19" s="18">
        <v>16</v>
      </c>
      <c r="C19" s="18">
        <v>0</v>
      </c>
      <c r="D19" s="18" t="s">
        <v>541</v>
      </c>
      <c r="E19" s="18" t="s">
        <v>542</v>
      </c>
      <c r="F19" s="18" t="s">
        <v>543</v>
      </c>
      <c r="G19" s="18" t="s">
        <v>38</v>
      </c>
      <c r="H19" s="18" t="s">
        <v>39</v>
      </c>
      <c r="I19" s="18" t="s">
        <v>49</v>
      </c>
      <c r="J19" s="18">
        <v>41</v>
      </c>
      <c r="K19" s="18" t="s">
        <v>57</v>
      </c>
      <c r="L19" s="18">
        <v>8000</v>
      </c>
      <c r="M19" s="18" t="s">
        <v>784</v>
      </c>
      <c r="N19" s="19">
        <v>45674</v>
      </c>
      <c r="O19" s="18" t="s">
        <v>800</v>
      </c>
      <c r="P19" s="18">
        <v>6090</v>
      </c>
      <c r="Q19" s="10"/>
    </row>
    <row r="20" spans="1:17" s="9" customFormat="1" ht="61.2" customHeight="1" x14ac:dyDescent="0.3">
      <c r="A20" s="17">
        <v>17</v>
      </c>
      <c r="B20" s="18">
        <v>17</v>
      </c>
      <c r="C20" s="18">
        <v>0</v>
      </c>
      <c r="D20" s="18" t="s">
        <v>64</v>
      </c>
      <c r="E20" s="18" t="s">
        <v>65</v>
      </c>
      <c r="F20" s="18" t="s">
        <v>66</v>
      </c>
      <c r="G20" s="18" t="s">
        <v>38</v>
      </c>
      <c r="H20" s="18" t="s">
        <v>39</v>
      </c>
      <c r="I20" s="18" t="s">
        <v>53</v>
      </c>
      <c r="J20" s="18">
        <v>50</v>
      </c>
      <c r="K20" s="18" t="s">
        <v>50</v>
      </c>
      <c r="L20" s="18">
        <v>5000</v>
      </c>
      <c r="M20" s="18" t="s">
        <v>784</v>
      </c>
      <c r="N20" s="19">
        <v>45674</v>
      </c>
      <c r="O20" s="18" t="s">
        <v>99</v>
      </c>
      <c r="P20" s="18">
        <v>6090</v>
      </c>
      <c r="Q20" s="10"/>
    </row>
    <row r="21" spans="1:17" s="9" customFormat="1" ht="61.2" customHeight="1" x14ac:dyDescent="0.3">
      <c r="A21" s="17">
        <v>18</v>
      </c>
      <c r="B21" s="18">
        <v>18</v>
      </c>
      <c r="C21" s="18">
        <v>0</v>
      </c>
      <c r="D21" s="18" t="s">
        <v>544</v>
      </c>
      <c r="E21" s="18" t="s">
        <v>545</v>
      </c>
      <c r="F21" s="18" t="s">
        <v>546</v>
      </c>
      <c r="G21" s="18" t="s">
        <v>38</v>
      </c>
      <c r="H21" s="18" t="s">
        <v>39</v>
      </c>
      <c r="I21" s="18" t="s">
        <v>49</v>
      </c>
      <c r="J21" s="18">
        <v>58</v>
      </c>
      <c r="K21" s="18" t="s">
        <v>57</v>
      </c>
      <c r="L21" s="18">
        <v>5000</v>
      </c>
      <c r="M21" s="18" t="s">
        <v>784</v>
      </c>
      <c r="N21" s="19">
        <v>45674</v>
      </c>
      <c r="O21" s="18" t="s">
        <v>801</v>
      </c>
      <c r="P21" s="18">
        <v>6090</v>
      </c>
      <c r="Q21" s="10"/>
    </row>
    <row r="22" spans="1:17" s="9" customFormat="1" ht="61.2" customHeight="1" x14ac:dyDescent="0.3">
      <c r="A22" s="17">
        <v>19</v>
      </c>
      <c r="B22" s="18">
        <v>19</v>
      </c>
      <c r="C22" s="18">
        <v>0</v>
      </c>
      <c r="D22" s="18" t="s">
        <v>547</v>
      </c>
      <c r="E22" s="18" t="s">
        <v>548</v>
      </c>
      <c r="F22" s="18" t="s">
        <v>549</v>
      </c>
      <c r="G22" s="18" t="s">
        <v>38</v>
      </c>
      <c r="H22" s="18" t="s">
        <v>39</v>
      </c>
      <c r="I22" s="18" t="s">
        <v>53</v>
      </c>
      <c r="J22" s="18">
        <v>16</v>
      </c>
      <c r="K22" s="18" t="s">
        <v>57</v>
      </c>
      <c r="L22" s="18">
        <v>6000</v>
      </c>
      <c r="M22" s="18" t="s">
        <v>784</v>
      </c>
      <c r="N22" s="19">
        <v>45674</v>
      </c>
      <c r="O22" s="18" t="s">
        <v>802</v>
      </c>
      <c r="P22" s="18">
        <v>6090</v>
      </c>
      <c r="Q22" s="10"/>
    </row>
    <row r="23" spans="1:17" s="9" customFormat="1" ht="61.2" customHeight="1" x14ac:dyDescent="0.3">
      <c r="A23" s="17">
        <v>20</v>
      </c>
      <c r="B23" s="18">
        <v>20</v>
      </c>
      <c r="C23" s="18">
        <v>0</v>
      </c>
      <c r="D23" s="18" t="s">
        <v>550</v>
      </c>
      <c r="E23" s="18" t="s">
        <v>551</v>
      </c>
      <c r="F23" s="18" t="s">
        <v>552</v>
      </c>
      <c r="G23" s="18" t="s">
        <v>38</v>
      </c>
      <c r="H23" s="18" t="s">
        <v>39</v>
      </c>
      <c r="I23" s="18" t="s">
        <v>53</v>
      </c>
      <c r="J23" s="18">
        <v>72</v>
      </c>
      <c r="K23" s="18" t="s">
        <v>57</v>
      </c>
      <c r="L23" s="18">
        <v>5000</v>
      </c>
      <c r="M23" s="18" t="s">
        <v>784</v>
      </c>
      <c r="N23" s="19">
        <v>45674</v>
      </c>
      <c r="O23" s="18" t="s">
        <v>803</v>
      </c>
      <c r="P23" s="18">
        <v>6090</v>
      </c>
      <c r="Q23" s="10"/>
    </row>
    <row r="24" spans="1:17" s="9" customFormat="1" ht="61.2" customHeight="1" x14ac:dyDescent="0.3">
      <c r="A24" s="17">
        <v>21</v>
      </c>
      <c r="B24" s="18">
        <v>21</v>
      </c>
      <c r="C24" s="18">
        <v>0</v>
      </c>
      <c r="D24" s="18" t="s">
        <v>553</v>
      </c>
      <c r="E24" s="18" t="s">
        <v>554</v>
      </c>
      <c r="F24" s="18" t="s">
        <v>555</v>
      </c>
      <c r="G24" s="18" t="s">
        <v>38</v>
      </c>
      <c r="H24" s="18" t="s">
        <v>39</v>
      </c>
      <c r="I24" s="18" t="s">
        <v>49</v>
      </c>
      <c r="J24" s="18">
        <v>30</v>
      </c>
      <c r="K24" s="18" t="s">
        <v>57</v>
      </c>
      <c r="L24" s="18">
        <v>5500</v>
      </c>
      <c r="M24" s="18" t="s">
        <v>784</v>
      </c>
      <c r="N24" s="19">
        <v>45674</v>
      </c>
      <c r="O24" s="18" t="s">
        <v>804</v>
      </c>
      <c r="P24" s="18">
        <v>6090</v>
      </c>
      <c r="Q24" s="10"/>
    </row>
    <row r="25" spans="1:17" s="9" customFormat="1" ht="61.2" customHeight="1" x14ac:dyDescent="0.3">
      <c r="A25" s="17">
        <v>22</v>
      </c>
      <c r="B25" s="18">
        <v>22</v>
      </c>
      <c r="C25" s="18">
        <v>0</v>
      </c>
      <c r="D25" s="18" t="s">
        <v>556</v>
      </c>
      <c r="E25" s="18" t="s">
        <v>557</v>
      </c>
      <c r="F25" s="18" t="s">
        <v>558</v>
      </c>
      <c r="G25" s="18" t="s">
        <v>38</v>
      </c>
      <c r="H25" s="18" t="s">
        <v>39</v>
      </c>
      <c r="I25" s="18" t="s">
        <v>49</v>
      </c>
      <c r="J25" s="18">
        <v>53</v>
      </c>
      <c r="K25" s="18" t="s">
        <v>57</v>
      </c>
      <c r="L25" s="18">
        <v>7500</v>
      </c>
      <c r="M25" s="18" t="s">
        <v>784</v>
      </c>
      <c r="N25" s="19">
        <v>45674</v>
      </c>
      <c r="O25" s="18" t="s">
        <v>805</v>
      </c>
      <c r="P25" s="18">
        <v>6090</v>
      </c>
      <c r="Q25" s="10"/>
    </row>
    <row r="26" spans="1:17" s="9" customFormat="1" ht="61.2" customHeight="1" x14ac:dyDescent="0.3">
      <c r="A26" s="17">
        <v>23</v>
      </c>
      <c r="B26" s="18">
        <v>23</v>
      </c>
      <c r="C26" s="18">
        <v>0</v>
      </c>
      <c r="D26" s="18" t="s">
        <v>559</v>
      </c>
      <c r="E26" s="18" t="s">
        <v>560</v>
      </c>
      <c r="F26" s="18" t="s">
        <v>561</v>
      </c>
      <c r="G26" s="18" t="s">
        <v>38</v>
      </c>
      <c r="H26" s="18" t="s">
        <v>39</v>
      </c>
      <c r="I26" s="18" t="s">
        <v>53</v>
      </c>
      <c r="J26" s="18">
        <v>37</v>
      </c>
      <c r="K26" s="18" t="s">
        <v>57</v>
      </c>
      <c r="L26" s="18">
        <v>4000</v>
      </c>
      <c r="M26" s="18" t="s">
        <v>784</v>
      </c>
      <c r="N26" s="19">
        <v>45674</v>
      </c>
      <c r="O26" s="18" t="s">
        <v>806</v>
      </c>
      <c r="P26" s="18">
        <v>6090</v>
      </c>
      <c r="Q26" s="10"/>
    </row>
    <row r="27" spans="1:17" s="9" customFormat="1" ht="61.2" customHeight="1" x14ac:dyDescent="0.3">
      <c r="A27" s="17">
        <v>24</v>
      </c>
      <c r="B27" s="18">
        <v>24</v>
      </c>
      <c r="C27" s="18">
        <v>0</v>
      </c>
      <c r="D27" s="18" t="s">
        <v>562</v>
      </c>
      <c r="E27" s="18" t="s">
        <v>563</v>
      </c>
      <c r="F27" s="18" t="s">
        <v>564</v>
      </c>
      <c r="G27" s="18" t="s">
        <v>38</v>
      </c>
      <c r="H27" s="18" t="s">
        <v>39</v>
      </c>
      <c r="I27" s="18" t="s">
        <v>53</v>
      </c>
      <c r="J27" s="18">
        <v>28</v>
      </c>
      <c r="K27" s="18" t="s">
        <v>57</v>
      </c>
      <c r="L27" s="18">
        <v>7000</v>
      </c>
      <c r="M27" s="18" t="s">
        <v>784</v>
      </c>
      <c r="N27" s="19">
        <v>45674</v>
      </c>
      <c r="O27" s="18" t="s">
        <v>807</v>
      </c>
      <c r="P27" s="18">
        <v>6090</v>
      </c>
      <c r="Q27" s="10"/>
    </row>
    <row r="28" spans="1:17" s="9" customFormat="1" ht="61.2" customHeight="1" x14ac:dyDescent="0.3">
      <c r="A28" s="17">
        <v>25</v>
      </c>
      <c r="B28" s="18">
        <v>25</v>
      </c>
      <c r="C28" s="18">
        <v>0</v>
      </c>
      <c r="D28" s="18" t="s">
        <v>565</v>
      </c>
      <c r="E28" s="18" t="s">
        <v>566</v>
      </c>
      <c r="F28" s="18" t="s">
        <v>567</v>
      </c>
      <c r="G28" s="18" t="s">
        <v>38</v>
      </c>
      <c r="H28" s="18" t="s">
        <v>39</v>
      </c>
      <c r="I28" s="18" t="s">
        <v>49</v>
      </c>
      <c r="J28" s="18">
        <v>51</v>
      </c>
      <c r="K28" s="18" t="s">
        <v>57</v>
      </c>
      <c r="L28" s="18">
        <v>5000</v>
      </c>
      <c r="M28" s="18" t="s">
        <v>784</v>
      </c>
      <c r="N28" s="19">
        <v>45674</v>
      </c>
      <c r="O28" s="18" t="s">
        <v>808</v>
      </c>
      <c r="P28" s="18">
        <v>6090</v>
      </c>
      <c r="Q28" s="10"/>
    </row>
    <row r="29" spans="1:17" s="9" customFormat="1" ht="61.2" customHeight="1" x14ac:dyDescent="0.3">
      <c r="A29" s="17">
        <v>26</v>
      </c>
      <c r="B29" s="18">
        <v>26</v>
      </c>
      <c r="C29" s="18">
        <v>0</v>
      </c>
      <c r="D29" s="18" t="s">
        <v>568</v>
      </c>
      <c r="E29" s="18" t="s">
        <v>569</v>
      </c>
      <c r="F29" s="18" t="s">
        <v>570</v>
      </c>
      <c r="G29" s="18" t="s">
        <v>38</v>
      </c>
      <c r="H29" s="18" t="s">
        <v>39</v>
      </c>
      <c r="I29" s="18" t="s">
        <v>53</v>
      </c>
      <c r="J29" s="18">
        <v>33</v>
      </c>
      <c r="K29" s="18" t="s">
        <v>57</v>
      </c>
      <c r="L29" s="18">
        <v>5000</v>
      </c>
      <c r="M29" s="18" t="s">
        <v>784</v>
      </c>
      <c r="N29" s="19">
        <v>45674</v>
      </c>
      <c r="O29" s="18" t="s">
        <v>809</v>
      </c>
      <c r="P29" s="18">
        <v>6090</v>
      </c>
      <c r="Q29" s="10"/>
    </row>
    <row r="30" spans="1:17" s="9" customFormat="1" ht="61.2" customHeight="1" x14ac:dyDescent="0.3">
      <c r="A30" s="17">
        <v>27</v>
      </c>
      <c r="B30" s="18">
        <v>27</v>
      </c>
      <c r="C30" s="18">
        <v>0</v>
      </c>
      <c r="D30" s="18" t="s">
        <v>571</v>
      </c>
      <c r="E30" s="18" t="s">
        <v>572</v>
      </c>
      <c r="F30" s="18" t="s">
        <v>573</v>
      </c>
      <c r="G30" s="18" t="s">
        <v>38</v>
      </c>
      <c r="H30" s="18" t="s">
        <v>39</v>
      </c>
      <c r="I30" s="18" t="s">
        <v>53</v>
      </c>
      <c r="J30" s="18">
        <v>58</v>
      </c>
      <c r="K30" s="18" t="s">
        <v>54</v>
      </c>
      <c r="L30" s="18">
        <v>6000</v>
      </c>
      <c r="M30" s="18" t="s">
        <v>784</v>
      </c>
      <c r="N30" s="19">
        <v>45674</v>
      </c>
      <c r="O30" s="18" t="s">
        <v>810</v>
      </c>
      <c r="P30" s="18">
        <v>6090</v>
      </c>
      <c r="Q30" s="10"/>
    </row>
    <row r="31" spans="1:17" s="9" customFormat="1" ht="61.2" customHeight="1" x14ac:dyDescent="0.3">
      <c r="A31" s="17">
        <v>28</v>
      </c>
      <c r="B31" s="18">
        <v>28</v>
      </c>
      <c r="C31" s="18">
        <v>0</v>
      </c>
      <c r="D31" s="18" t="s">
        <v>574</v>
      </c>
      <c r="E31" s="18" t="s">
        <v>575</v>
      </c>
      <c r="F31" s="18" t="s">
        <v>576</v>
      </c>
      <c r="G31" s="18" t="s">
        <v>38</v>
      </c>
      <c r="H31" s="18" t="s">
        <v>39</v>
      </c>
      <c r="I31" s="18" t="s">
        <v>49</v>
      </c>
      <c r="J31" s="18">
        <v>40</v>
      </c>
      <c r="K31" s="18" t="s">
        <v>50</v>
      </c>
      <c r="L31" s="18">
        <v>5000</v>
      </c>
      <c r="M31" s="18" t="s">
        <v>784</v>
      </c>
      <c r="N31" s="19">
        <v>45674</v>
      </c>
      <c r="O31" s="18" t="s">
        <v>811</v>
      </c>
      <c r="P31" s="18">
        <v>6090</v>
      </c>
      <c r="Q31" s="10"/>
    </row>
    <row r="32" spans="1:17" s="9" customFormat="1" ht="61.2" customHeight="1" x14ac:dyDescent="0.3">
      <c r="A32" s="17">
        <v>29</v>
      </c>
      <c r="B32" s="18">
        <v>29</v>
      </c>
      <c r="C32" s="18">
        <v>0</v>
      </c>
      <c r="D32" s="18" t="s">
        <v>577</v>
      </c>
      <c r="E32" s="18" t="s">
        <v>578</v>
      </c>
      <c r="F32" s="18" t="s">
        <v>579</v>
      </c>
      <c r="G32" s="18" t="s">
        <v>38</v>
      </c>
      <c r="H32" s="18" t="s">
        <v>39</v>
      </c>
      <c r="I32" s="18" t="s">
        <v>53</v>
      </c>
      <c r="J32" s="18">
        <v>76</v>
      </c>
      <c r="K32" s="18" t="s">
        <v>57</v>
      </c>
      <c r="L32" s="18">
        <v>2000</v>
      </c>
      <c r="M32" s="18" t="s">
        <v>784</v>
      </c>
      <c r="N32" s="19">
        <v>45674</v>
      </c>
      <c r="O32" s="18" t="s">
        <v>812</v>
      </c>
      <c r="P32" s="18">
        <v>6090</v>
      </c>
      <c r="Q32" s="10"/>
    </row>
    <row r="33" spans="1:17" s="9" customFormat="1" ht="61.2" customHeight="1" x14ac:dyDescent="0.3">
      <c r="A33" s="17">
        <v>30</v>
      </c>
      <c r="B33" s="18">
        <v>30</v>
      </c>
      <c r="C33" s="18">
        <v>0</v>
      </c>
      <c r="D33" s="18" t="s">
        <v>580</v>
      </c>
      <c r="E33" s="18" t="s">
        <v>581</v>
      </c>
      <c r="F33" s="18" t="s">
        <v>582</v>
      </c>
      <c r="G33" s="18" t="s">
        <v>38</v>
      </c>
      <c r="H33" s="18" t="s">
        <v>39</v>
      </c>
      <c r="I33" s="18" t="s">
        <v>49</v>
      </c>
      <c r="J33" s="18">
        <v>72</v>
      </c>
      <c r="K33" s="18" t="s">
        <v>57</v>
      </c>
      <c r="L33" s="18">
        <v>3000</v>
      </c>
      <c r="M33" s="18" t="s">
        <v>784</v>
      </c>
      <c r="N33" s="19">
        <v>45674</v>
      </c>
      <c r="O33" s="18" t="s">
        <v>813</v>
      </c>
      <c r="P33" s="18">
        <v>6090</v>
      </c>
      <c r="Q33" s="10"/>
    </row>
    <row r="34" spans="1:17" s="9" customFormat="1" ht="61.2" customHeight="1" x14ac:dyDescent="0.3">
      <c r="A34" s="17">
        <v>31</v>
      </c>
      <c r="B34" s="18">
        <v>31</v>
      </c>
      <c r="C34" s="18">
        <v>0</v>
      </c>
      <c r="D34" s="18" t="s">
        <v>583</v>
      </c>
      <c r="E34" s="18" t="s">
        <v>584</v>
      </c>
      <c r="F34" s="18" t="s">
        <v>585</v>
      </c>
      <c r="G34" s="18" t="s">
        <v>38</v>
      </c>
      <c r="H34" s="18" t="s">
        <v>39</v>
      </c>
      <c r="I34" s="18" t="s">
        <v>49</v>
      </c>
      <c r="J34" s="18">
        <v>39</v>
      </c>
      <c r="K34" s="18" t="s">
        <v>50</v>
      </c>
      <c r="L34" s="18">
        <v>3000</v>
      </c>
      <c r="M34" s="18" t="s">
        <v>784</v>
      </c>
      <c r="N34" s="19">
        <v>45674</v>
      </c>
      <c r="O34" s="18" t="s">
        <v>814</v>
      </c>
      <c r="P34" s="18">
        <v>6090</v>
      </c>
      <c r="Q34" s="10"/>
    </row>
    <row r="35" spans="1:17" s="9" customFormat="1" ht="61.2" customHeight="1" x14ac:dyDescent="0.3">
      <c r="A35" s="17">
        <v>32</v>
      </c>
      <c r="B35" s="18">
        <v>32</v>
      </c>
      <c r="C35" s="18">
        <v>0</v>
      </c>
      <c r="D35" s="18" t="s">
        <v>586</v>
      </c>
      <c r="E35" s="18" t="s">
        <v>587</v>
      </c>
      <c r="F35" s="18" t="s">
        <v>243</v>
      </c>
      <c r="G35" s="18" t="s">
        <v>38</v>
      </c>
      <c r="H35" s="18" t="s">
        <v>39</v>
      </c>
      <c r="I35" s="18" t="s">
        <v>53</v>
      </c>
      <c r="J35" s="18">
        <v>29</v>
      </c>
      <c r="K35" s="18" t="s">
        <v>57</v>
      </c>
      <c r="L35" s="18">
        <v>3000</v>
      </c>
      <c r="M35" s="18" t="s">
        <v>784</v>
      </c>
      <c r="N35" s="19">
        <v>45674</v>
      </c>
      <c r="O35" s="18" t="s">
        <v>815</v>
      </c>
      <c r="P35" s="18">
        <v>6090</v>
      </c>
      <c r="Q35" s="10"/>
    </row>
    <row r="36" spans="1:17" s="9" customFormat="1" ht="61.2" customHeight="1" x14ac:dyDescent="0.3">
      <c r="A36" s="17">
        <v>33</v>
      </c>
      <c r="B36" s="18">
        <v>33</v>
      </c>
      <c r="C36" s="18">
        <v>0</v>
      </c>
      <c r="D36" s="18" t="s">
        <v>588</v>
      </c>
      <c r="E36" s="18" t="s">
        <v>589</v>
      </c>
      <c r="F36" s="18" t="s">
        <v>590</v>
      </c>
      <c r="G36" s="18" t="s">
        <v>38</v>
      </c>
      <c r="H36" s="18" t="s">
        <v>39</v>
      </c>
      <c r="I36" s="18" t="s">
        <v>53</v>
      </c>
      <c r="J36" s="18">
        <v>56</v>
      </c>
      <c r="K36" s="18" t="s">
        <v>57</v>
      </c>
      <c r="L36" s="18">
        <v>4000</v>
      </c>
      <c r="M36" s="18" t="s">
        <v>784</v>
      </c>
      <c r="N36" s="19">
        <v>45674</v>
      </c>
      <c r="O36" s="18" t="s">
        <v>816</v>
      </c>
      <c r="P36" s="18">
        <v>6090</v>
      </c>
      <c r="Q36" s="10"/>
    </row>
    <row r="37" spans="1:17" s="9" customFormat="1" ht="61.2" customHeight="1" x14ac:dyDescent="0.3">
      <c r="A37" s="17">
        <v>34</v>
      </c>
      <c r="B37" s="18">
        <v>34</v>
      </c>
      <c r="C37" s="18">
        <v>0</v>
      </c>
      <c r="D37" s="18" t="s">
        <v>591</v>
      </c>
      <c r="E37" s="18" t="s">
        <v>592</v>
      </c>
      <c r="F37" s="18" t="s">
        <v>593</v>
      </c>
      <c r="G37" s="18" t="s">
        <v>38</v>
      </c>
      <c r="H37" s="18" t="s">
        <v>39</v>
      </c>
      <c r="I37" s="18" t="s">
        <v>53</v>
      </c>
      <c r="J37" s="18">
        <v>34</v>
      </c>
      <c r="K37" s="18" t="s">
        <v>57</v>
      </c>
      <c r="L37" s="18">
        <v>3000</v>
      </c>
      <c r="M37" s="18" t="s">
        <v>784</v>
      </c>
      <c r="N37" s="19">
        <v>45674</v>
      </c>
      <c r="O37" s="18" t="s">
        <v>817</v>
      </c>
      <c r="P37" s="18">
        <v>6090</v>
      </c>
      <c r="Q37" s="10"/>
    </row>
    <row r="38" spans="1:17" s="9" customFormat="1" ht="61.2" customHeight="1" x14ac:dyDescent="0.3">
      <c r="A38" s="17">
        <v>35</v>
      </c>
      <c r="B38" s="18">
        <v>35</v>
      </c>
      <c r="C38" s="18">
        <v>0</v>
      </c>
      <c r="D38" s="18" t="s">
        <v>594</v>
      </c>
      <c r="E38" s="18" t="s">
        <v>595</v>
      </c>
      <c r="F38" s="18" t="s">
        <v>596</v>
      </c>
      <c r="G38" s="18" t="s">
        <v>38</v>
      </c>
      <c r="H38" s="18" t="s">
        <v>39</v>
      </c>
      <c r="I38" s="18" t="s">
        <v>53</v>
      </c>
      <c r="J38" s="18">
        <v>77</v>
      </c>
      <c r="K38" s="18" t="s">
        <v>54</v>
      </c>
      <c r="L38" s="18">
        <v>12000</v>
      </c>
      <c r="M38" s="18" t="s">
        <v>784</v>
      </c>
      <c r="N38" s="19">
        <v>45674</v>
      </c>
      <c r="O38" s="18" t="s">
        <v>818</v>
      </c>
      <c r="P38" s="18">
        <v>6090</v>
      </c>
      <c r="Q38" s="10"/>
    </row>
    <row r="39" spans="1:17" s="9" customFormat="1" ht="61.2" customHeight="1" x14ac:dyDescent="0.3">
      <c r="A39" s="17">
        <v>36</v>
      </c>
      <c r="B39" s="18">
        <v>36</v>
      </c>
      <c r="C39" s="18">
        <v>0</v>
      </c>
      <c r="D39" s="18" t="s">
        <v>597</v>
      </c>
      <c r="E39" s="18" t="s">
        <v>598</v>
      </c>
      <c r="F39" s="18" t="s">
        <v>599</v>
      </c>
      <c r="G39" s="18" t="s">
        <v>38</v>
      </c>
      <c r="H39" s="18" t="s">
        <v>39</v>
      </c>
      <c r="I39" s="18" t="s">
        <v>49</v>
      </c>
      <c r="J39" s="18">
        <v>48</v>
      </c>
      <c r="K39" s="18" t="s">
        <v>50</v>
      </c>
      <c r="L39" s="18">
        <v>7500</v>
      </c>
      <c r="M39" s="18" t="s">
        <v>784</v>
      </c>
      <c r="N39" s="19">
        <v>45675</v>
      </c>
      <c r="O39" s="18" t="s">
        <v>819</v>
      </c>
      <c r="P39" s="18">
        <v>6090</v>
      </c>
      <c r="Q39" s="10"/>
    </row>
    <row r="40" spans="1:17" s="9" customFormat="1" ht="61.2" customHeight="1" x14ac:dyDescent="0.3">
      <c r="A40" s="17">
        <v>37</v>
      </c>
      <c r="B40" s="18">
        <v>37</v>
      </c>
      <c r="C40" s="18">
        <v>0</v>
      </c>
      <c r="D40" s="18" t="s">
        <v>600</v>
      </c>
      <c r="E40" s="18" t="s">
        <v>601</v>
      </c>
      <c r="F40" s="18" t="s">
        <v>602</v>
      </c>
      <c r="G40" s="18" t="s">
        <v>38</v>
      </c>
      <c r="H40" s="18" t="s">
        <v>39</v>
      </c>
      <c r="I40" s="18" t="s">
        <v>49</v>
      </c>
      <c r="J40" s="18">
        <v>49</v>
      </c>
      <c r="K40" s="18" t="s">
        <v>54</v>
      </c>
      <c r="L40" s="18">
        <v>9000</v>
      </c>
      <c r="M40" s="18" t="s">
        <v>784</v>
      </c>
      <c r="N40" s="19">
        <v>45675</v>
      </c>
      <c r="O40" s="18" t="s">
        <v>820</v>
      </c>
      <c r="P40" s="18">
        <v>6090</v>
      </c>
      <c r="Q40" s="10"/>
    </row>
    <row r="41" spans="1:17" s="9" customFormat="1" ht="61.2" customHeight="1" x14ac:dyDescent="0.3">
      <c r="A41" s="17">
        <v>38</v>
      </c>
      <c r="B41" s="18">
        <v>38</v>
      </c>
      <c r="C41" s="18">
        <v>0</v>
      </c>
      <c r="D41" s="18" t="s">
        <v>603</v>
      </c>
      <c r="E41" s="18" t="s">
        <v>604</v>
      </c>
      <c r="F41" s="18" t="s">
        <v>605</v>
      </c>
      <c r="G41" s="18" t="s">
        <v>38</v>
      </c>
      <c r="H41" s="18" t="s">
        <v>39</v>
      </c>
      <c r="I41" s="18" t="s">
        <v>49</v>
      </c>
      <c r="J41" s="18">
        <v>15</v>
      </c>
      <c r="K41" s="18" t="s">
        <v>54</v>
      </c>
      <c r="L41" s="18">
        <v>5000</v>
      </c>
      <c r="M41" s="18" t="s">
        <v>784</v>
      </c>
      <c r="N41" s="19">
        <v>45675</v>
      </c>
      <c r="O41" s="18" t="s">
        <v>821</v>
      </c>
      <c r="P41" s="18">
        <v>6090</v>
      </c>
      <c r="Q41" s="10"/>
    </row>
    <row r="42" spans="1:17" s="9" customFormat="1" ht="61.2" customHeight="1" x14ac:dyDescent="0.3">
      <c r="A42" s="17">
        <v>39</v>
      </c>
      <c r="B42" s="18">
        <v>39</v>
      </c>
      <c r="C42" s="18">
        <v>0</v>
      </c>
      <c r="D42" s="18" t="s">
        <v>606</v>
      </c>
      <c r="E42" s="18" t="s">
        <v>607</v>
      </c>
      <c r="F42" s="18" t="s">
        <v>608</v>
      </c>
      <c r="G42" s="18" t="s">
        <v>38</v>
      </c>
      <c r="H42" s="18" t="s">
        <v>39</v>
      </c>
      <c r="I42" s="18" t="s">
        <v>49</v>
      </c>
      <c r="J42" s="18">
        <v>30</v>
      </c>
      <c r="K42" s="18" t="s">
        <v>50</v>
      </c>
      <c r="L42" s="18">
        <v>5000</v>
      </c>
      <c r="M42" s="18" t="s">
        <v>784</v>
      </c>
      <c r="N42" s="19">
        <v>45675</v>
      </c>
      <c r="O42" s="18" t="s">
        <v>822</v>
      </c>
      <c r="P42" s="18">
        <v>6090</v>
      </c>
      <c r="Q42" s="10"/>
    </row>
    <row r="43" spans="1:17" s="9" customFormat="1" ht="61.2" customHeight="1" x14ac:dyDescent="0.3">
      <c r="A43" s="17">
        <v>40</v>
      </c>
      <c r="B43" s="18">
        <v>40</v>
      </c>
      <c r="C43" s="18">
        <v>0</v>
      </c>
      <c r="D43" s="18" t="s">
        <v>609</v>
      </c>
      <c r="E43" s="18" t="s">
        <v>610</v>
      </c>
      <c r="F43" s="18" t="s">
        <v>611</v>
      </c>
      <c r="G43" s="18" t="s">
        <v>38</v>
      </c>
      <c r="H43" s="18" t="s">
        <v>39</v>
      </c>
      <c r="I43" s="18" t="s">
        <v>49</v>
      </c>
      <c r="J43" s="18">
        <v>16</v>
      </c>
      <c r="K43" s="18" t="s">
        <v>54</v>
      </c>
      <c r="L43" s="18">
        <v>5000</v>
      </c>
      <c r="M43" s="18" t="s">
        <v>784</v>
      </c>
      <c r="N43" s="19">
        <v>45675</v>
      </c>
      <c r="O43" s="18" t="s">
        <v>823</v>
      </c>
      <c r="P43" s="18">
        <v>6090</v>
      </c>
      <c r="Q43" s="10"/>
    </row>
    <row r="44" spans="1:17" s="9" customFormat="1" ht="61.2" customHeight="1" x14ac:dyDescent="0.3">
      <c r="A44" s="17">
        <v>41</v>
      </c>
      <c r="B44" s="18">
        <v>41</v>
      </c>
      <c r="C44" s="18">
        <v>0</v>
      </c>
      <c r="D44" s="18" t="s">
        <v>612</v>
      </c>
      <c r="E44" s="18" t="s">
        <v>613</v>
      </c>
      <c r="F44" s="18" t="s">
        <v>614</v>
      </c>
      <c r="G44" s="18" t="s">
        <v>38</v>
      </c>
      <c r="H44" s="18" t="s">
        <v>39</v>
      </c>
      <c r="I44" s="18" t="s">
        <v>53</v>
      </c>
      <c r="J44" s="18">
        <v>40</v>
      </c>
      <c r="K44" s="18" t="s">
        <v>57</v>
      </c>
      <c r="L44" s="18">
        <v>5000</v>
      </c>
      <c r="M44" s="18" t="s">
        <v>784</v>
      </c>
      <c r="N44" s="19">
        <v>45675</v>
      </c>
      <c r="O44" s="18" t="s">
        <v>824</v>
      </c>
      <c r="P44" s="18">
        <v>6090</v>
      </c>
      <c r="Q44" s="10"/>
    </row>
    <row r="45" spans="1:17" s="9" customFormat="1" ht="61.2" customHeight="1" x14ac:dyDescent="0.3">
      <c r="A45" s="17">
        <v>42</v>
      </c>
      <c r="B45" s="18">
        <v>42</v>
      </c>
      <c r="C45" s="18">
        <v>0</v>
      </c>
      <c r="D45" s="18" t="s">
        <v>615</v>
      </c>
      <c r="E45" s="18" t="s">
        <v>616</v>
      </c>
      <c r="F45" s="18" t="s">
        <v>617</v>
      </c>
      <c r="G45" s="18" t="s">
        <v>38</v>
      </c>
      <c r="H45" s="18" t="s">
        <v>39</v>
      </c>
      <c r="I45" s="18" t="s">
        <v>53</v>
      </c>
      <c r="J45" s="18">
        <v>63</v>
      </c>
      <c r="K45" s="18" t="s">
        <v>57</v>
      </c>
      <c r="L45" s="18">
        <v>4000</v>
      </c>
      <c r="M45" s="18" t="s">
        <v>784</v>
      </c>
      <c r="N45" s="19">
        <v>45675</v>
      </c>
      <c r="O45" s="18" t="s">
        <v>825</v>
      </c>
      <c r="P45" s="18">
        <v>6090</v>
      </c>
      <c r="Q45" s="10"/>
    </row>
    <row r="46" spans="1:17" s="9" customFormat="1" ht="61.2" customHeight="1" x14ac:dyDescent="0.3">
      <c r="A46" s="17">
        <v>43</v>
      </c>
      <c r="B46" s="18">
        <v>43</v>
      </c>
      <c r="C46" s="18">
        <v>0</v>
      </c>
      <c r="D46" s="18" t="s">
        <v>618</v>
      </c>
      <c r="E46" s="18" t="s">
        <v>619</v>
      </c>
      <c r="F46" s="18" t="s">
        <v>620</v>
      </c>
      <c r="G46" s="18" t="s">
        <v>38</v>
      </c>
      <c r="H46" s="18" t="s">
        <v>39</v>
      </c>
      <c r="I46" s="18" t="s">
        <v>53</v>
      </c>
      <c r="J46" s="18">
        <v>41</v>
      </c>
      <c r="K46" s="18" t="s">
        <v>57</v>
      </c>
      <c r="L46" s="18">
        <v>10000</v>
      </c>
      <c r="M46" s="18" t="s">
        <v>784</v>
      </c>
      <c r="N46" s="19">
        <v>45675</v>
      </c>
      <c r="O46" s="18" t="s">
        <v>826</v>
      </c>
      <c r="P46" s="18">
        <v>6090</v>
      </c>
      <c r="Q46" s="10"/>
    </row>
    <row r="47" spans="1:17" s="9" customFormat="1" ht="61.2" customHeight="1" x14ac:dyDescent="0.3">
      <c r="A47" s="17">
        <v>44</v>
      </c>
      <c r="B47" s="18">
        <v>44</v>
      </c>
      <c r="C47" s="18">
        <v>0</v>
      </c>
      <c r="D47" s="18" t="s">
        <v>621</v>
      </c>
      <c r="E47" s="18" t="s">
        <v>622</v>
      </c>
      <c r="F47" s="18" t="s">
        <v>623</v>
      </c>
      <c r="G47" s="18" t="s">
        <v>38</v>
      </c>
      <c r="H47" s="18" t="s">
        <v>39</v>
      </c>
      <c r="I47" s="18" t="s">
        <v>49</v>
      </c>
      <c r="J47" s="18">
        <v>40</v>
      </c>
      <c r="K47" s="18" t="s">
        <v>54</v>
      </c>
      <c r="L47" s="18">
        <v>5000</v>
      </c>
      <c r="M47" s="18" t="s">
        <v>784</v>
      </c>
      <c r="N47" s="19">
        <v>45675</v>
      </c>
      <c r="O47" s="18" t="s">
        <v>827</v>
      </c>
      <c r="P47" s="18">
        <v>6090</v>
      </c>
      <c r="Q47" s="10"/>
    </row>
    <row r="48" spans="1:17" s="9" customFormat="1" ht="61.2" customHeight="1" x14ac:dyDescent="0.3">
      <c r="A48" s="17">
        <v>45</v>
      </c>
      <c r="B48" s="18">
        <v>45</v>
      </c>
      <c r="C48" s="18">
        <v>0</v>
      </c>
      <c r="D48" s="18" t="s">
        <v>624</v>
      </c>
      <c r="E48" s="18" t="s">
        <v>625</v>
      </c>
      <c r="F48" s="18" t="s">
        <v>626</v>
      </c>
      <c r="G48" s="18" t="s">
        <v>38</v>
      </c>
      <c r="H48" s="18" t="s">
        <v>39</v>
      </c>
      <c r="I48" s="18" t="s">
        <v>53</v>
      </c>
      <c r="J48" s="18">
        <v>38</v>
      </c>
      <c r="K48" s="18" t="s">
        <v>54</v>
      </c>
      <c r="L48" s="18">
        <v>6000</v>
      </c>
      <c r="M48" s="18" t="s">
        <v>784</v>
      </c>
      <c r="N48" s="19">
        <v>45675</v>
      </c>
      <c r="O48" s="18" t="s">
        <v>828</v>
      </c>
      <c r="P48" s="18">
        <v>6090</v>
      </c>
      <c r="Q48" s="10"/>
    </row>
    <row r="49" spans="1:17" s="9" customFormat="1" ht="61.2" customHeight="1" x14ac:dyDescent="0.3">
      <c r="A49" s="17">
        <v>46</v>
      </c>
      <c r="B49" s="18">
        <v>46</v>
      </c>
      <c r="C49" s="18">
        <v>0</v>
      </c>
      <c r="D49" s="18" t="s">
        <v>627</v>
      </c>
      <c r="E49" s="18" t="s">
        <v>628</v>
      </c>
      <c r="F49" s="18" t="s">
        <v>629</v>
      </c>
      <c r="G49" s="18" t="s">
        <v>38</v>
      </c>
      <c r="H49" s="18" t="s">
        <v>39</v>
      </c>
      <c r="I49" s="18" t="s">
        <v>49</v>
      </c>
      <c r="J49" s="18">
        <v>57</v>
      </c>
      <c r="K49" s="18" t="s">
        <v>54</v>
      </c>
      <c r="L49" s="18">
        <v>7000</v>
      </c>
      <c r="M49" s="18" t="s">
        <v>784</v>
      </c>
      <c r="N49" s="19">
        <v>45675</v>
      </c>
      <c r="O49" s="18" t="s">
        <v>829</v>
      </c>
      <c r="P49" s="18">
        <v>6090</v>
      </c>
      <c r="Q49"/>
    </row>
    <row r="50" spans="1:17" s="9" customFormat="1" ht="61.2" customHeight="1" x14ac:dyDescent="0.3">
      <c r="A50" s="17">
        <v>47</v>
      </c>
      <c r="B50" s="18">
        <v>47</v>
      </c>
      <c r="C50" s="18">
        <v>0</v>
      </c>
      <c r="D50" s="18" t="s">
        <v>630</v>
      </c>
      <c r="E50" s="18" t="s">
        <v>631</v>
      </c>
      <c r="F50" s="18" t="s">
        <v>632</v>
      </c>
      <c r="G50" s="18" t="s">
        <v>38</v>
      </c>
      <c r="H50" s="18" t="s">
        <v>39</v>
      </c>
      <c r="I50" s="18" t="s">
        <v>49</v>
      </c>
      <c r="J50" s="18">
        <v>16</v>
      </c>
      <c r="K50" s="18" t="s">
        <v>54</v>
      </c>
      <c r="L50" s="18">
        <v>7000</v>
      </c>
      <c r="M50" s="18" t="s">
        <v>784</v>
      </c>
      <c r="N50" s="19">
        <v>45675</v>
      </c>
      <c r="O50" s="18" t="s">
        <v>830</v>
      </c>
      <c r="P50" s="18">
        <v>6090</v>
      </c>
      <c r="Q50" s="10"/>
    </row>
    <row r="51" spans="1:17" s="9" customFormat="1" ht="61.2" customHeight="1" x14ac:dyDescent="0.3">
      <c r="A51" s="17">
        <v>48</v>
      </c>
      <c r="B51" s="18">
        <v>48</v>
      </c>
      <c r="C51" s="18">
        <v>0</v>
      </c>
      <c r="D51" s="18" t="s">
        <v>633</v>
      </c>
      <c r="E51" s="18" t="s">
        <v>634</v>
      </c>
      <c r="F51" s="18" t="s">
        <v>635</v>
      </c>
      <c r="G51" s="18" t="s">
        <v>38</v>
      </c>
      <c r="H51" s="18" t="s">
        <v>39</v>
      </c>
      <c r="I51" s="18" t="s">
        <v>49</v>
      </c>
      <c r="J51" s="18">
        <v>39</v>
      </c>
      <c r="K51" s="18" t="s">
        <v>57</v>
      </c>
      <c r="L51" s="18">
        <v>14000</v>
      </c>
      <c r="M51" s="18" t="s">
        <v>784</v>
      </c>
      <c r="N51" s="19">
        <v>45675</v>
      </c>
      <c r="O51" s="18" t="s">
        <v>831</v>
      </c>
      <c r="P51" s="18">
        <v>6090</v>
      </c>
      <c r="Q51" s="10"/>
    </row>
    <row r="52" spans="1:17" s="9" customFormat="1" ht="61.2" customHeight="1" x14ac:dyDescent="0.3">
      <c r="A52" s="17">
        <v>49</v>
      </c>
      <c r="B52" s="18">
        <v>49</v>
      </c>
      <c r="C52" s="18">
        <v>0</v>
      </c>
      <c r="D52" s="18" t="s">
        <v>636</v>
      </c>
      <c r="E52" s="18" t="s">
        <v>637</v>
      </c>
      <c r="F52" s="18" t="s">
        <v>638</v>
      </c>
      <c r="G52" s="18" t="s">
        <v>38</v>
      </c>
      <c r="H52" s="18" t="s">
        <v>39</v>
      </c>
      <c r="I52" s="18" t="s">
        <v>53</v>
      </c>
      <c r="J52" s="18">
        <v>71</v>
      </c>
      <c r="K52" s="18" t="s">
        <v>57</v>
      </c>
      <c r="L52" s="18">
        <v>2000</v>
      </c>
      <c r="M52" s="18" t="s">
        <v>784</v>
      </c>
      <c r="N52" s="19">
        <v>45675</v>
      </c>
      <c r="O52" s="18" t="s">
        <v>832</v>
      </c>
      <c r="P52" s="18">
        <v>6090</v>
      </c>
      <c r="Q52" s="10"/>
    </row>
    <row r="53" spans="1:17" s="9" customFormat="1" ht="61.2" customHeight="1" x14ac:dyDescent="0.3">
      <c r="A53" s="17">
        <v>50</v>
      </c>
      <c r="B53" s="18">
        <v>50</v>
      </c>
      <c r="C53" s="18">
        <v>0</v>
      </c>
      <c r="D53" s="18" t="s">
        <v>639</v>
      </c>
      <c r="E53" s="18" t="s">
        <v>640</v>
      </c>
      <c r="F53" s="18" t="s">
        <v>641</v>
      </c>
      <c r="G53" s="18" t="s">
        <v>38</v>
      </c>
      <c r="H53" s="18" t="s">
        <v>39</v>
      </c>
      <c r="I53" s="18" t="s">
        <v>49</v>
      </c>
      <c r="J53" s="18">
        <v>43</v>
      </c>
      <c r="K53" s="18" t="s">
        <v>57</v>
      </c>
      <c r="L53" s="18">
        <v>12000</v>
      </c>
      <c r="M53" s="18" t="s">
        <v>784</v>
      </c>
      <c r="N53" s="19">
        <v>45675</v>
      </c>
      <c r="O53" s="18" t="s">
        <v>833</v>
      </c>
      <c r="P53" s="18">
        <v>6090</v>
      </c>
      <c r="Q53" s="10"/>
    </row>
    <row r="54" spans="1:17" s="9" customFormat="1" ht="61.2" customHeight="1" x14ac:dyDescent="0.3">
      <c r="A54" s="17">
        <v>51</v>
      </c>
      <c r="B54" s="18">
        <v>51</v>
      </c>
      <c r="C54" s="18">
        <v>0</v>
      </c>
      <c r="D54" s="18" t="s">
        <v>642</v>
      </c>
      <c r="E54" s="18" t="s">
        <v>643</v>
      </c>
      <c r="F54" s="18" t="s">
        <v>644</v>
      </c>
      <c r="G54" s="18" t="s">
        <v>38</v>
      </c>
      <c r="H54" s="18" t="s">
        <v>39</v>
      </c>
      <c r="I54" s="18" t="s">
        <v>49</v>
      </c>
      <c r="J54" s="18">
        <v>48</v>
      </c>
      <c r="K54" s="18" t="s">
        <v>57</v>
      </c>
      <c r="L54" s="18">
        <v>12000</v>
      </c>
      <c r="M54" s="18" t="s">
        <v>784</v>
      </c>
      <c r="N54" s="19">
        <v>45675</v>
      </c>
      <c r="O54" s="18" t="s">
        <v>834</v>
      </c>
      <c r="P54" s="18">
        <v>6090</v>
      </c>
      <c r="Q54" s="10"/>
    </row>
    <row r="55" spans="1:17" s="9" customFormat="1" ht="61.2" customHeight="1" x14ac:dyDescent="0.3">
      <c r="A55" s="17">
        <v>52</v>
      </c>
      <c r="B55" s="18">
        <v>52</v>
      </c>
      <c r="C55" s="18">
        <v>0</v>
      </c>
      <c r="D55" s="18" t="s">
        <v>645</v>
      </c>
      <c r="E55" s="18" t="s">
        <v>646</v>
      </c>
      <c r="F55" s="18" t="s">
        <v>647</v>
      </c>
      <c r="G55" s="18" t="s">
        <v>38</v>
      </c>
      <c r="H55" s="18" t="s">
        <v>39</v>
      </c>
      <c r="I55" s="18" t="s">
        <v>49</v>
      </c>
      <c r="J55" s="18">
        <v>63</v>
      </c>
      <c r="K55" s="18" t="s">
        <v>57</v>
      </c>
      <c r="L55" s="18">
        <v>12000</v>
      </c>
      <c r="M55" s="18" t="s">
        <v>784</v>
      </c>
      <c r="N55" s="19">
        <v>45675</v>
      </c>
      <c r="O55" s="18" t="s">
        <v>835</v>
      </c>
      <c r="P55" s="18">
        <v>6090</v>
      </c>
      <c r="Q55" s="10"/>
    </row>
    <row r="56" spans="1:17" s="9" customFormat="1" ht="61.2" customHeight="1" x14ac:dyDescent="0.3">
      <c r="A56" s="17">
        <v>53</v>
      </c>
      <c r="B56" s="18">
        <v>53</v>
      </c>
      <c r="C56" s="18">
        <v>0</v>
      </c>
      <c r="D56" s="18" t="s">
        <v>648</v>
      </c>
      <c r="E56" s="18" t="s">
        <v>649</v>
      </c>
      <c r="F56" s="18" t="s">
        <v>650</v>
      </c>
      <c r="G56" s="18" t="s">
        <v>38</v>
      </c>
      <c r="H56" s="18" t="s">
        <v>39</v>
      </c>
      <c r="I56" s="18" t="s">
        <v>53</v>
      </c>
      <c r="J56" s="18">
        <v>36</v>
      </c>
      <c r="K56" s="18" t="s">
        <v>50</v>
      </c>
      <c r="L56" s="18">
        <v>5000</v>
      </c>
      <c r="M56" s="18" t="s">
        <v>784</v>
      </c>
      <c r="N56" s="19">
        <v>45675</v>
      </c>
      <c r="O56" s="18" t="s">
        <v>836</v>
      </c>
      <c r="P56" s="18">
        <v>6090</v>
      </c>
      <c r="Q56" s="10"/>
    </row>
    <row r="57" spans="1:17" s="9" customFormat="1" ht="61.2" customHeight="1" x14ac:dyDescent="0.3">
      <c r="A57" s="17">
        <v>54</v>
      </c>
      <c r="B57" s="18">
        <v>54</v>
      </c>
      <c r="C57" s="18">
        <v>0</v>
      </c>
      <c r="D57" s="18" t="s">
        <v>651</v>
      </c>
      <c r="E57" s="18" t="s">
        <v>652</v>
      </c>
      <c r="F57" s="18" t="s">
        <v>653</v>
      </c>
      <c r="G57" s="18" t="s">
        <v>38</v>
      </c>
      <c r="H57" s="18" t="s">
        <v>39</v>
      </c>
      <c r="I57" s="18" t="s">
        <v>53</v>
      </c>
      <c r="J57" s="18">
        <v>16</v>
      </c>
      <c r="K57" s="18" t="s">
        <v>50</v>
      </c>
      <c r="L57" s="18">
        <v>5000</v>
      </c>
      <c r="M57" s="18" t="s">
        <v>784</v>
      </c>
      <c r="N57" s="19">
        <v>45675</v>
      </c>
      <c r="O57" s="18" t="s">
        <v>837</v>
      </c>
      <c r="P57" s="18">
        <v>6090</v>
      </c>
      <c r="Q57" s="10"/>
    </row>
    <row r="58" spans="1:17" s="9" customFormat="1" ht="61.2" customHeight="1" x14ac:dyDescent="0.3">
      <c r="A58" s="17">
        <v>55</v>
      </c>
      <c r="B58" s="18">
        <v>55</v>
      </c>
      <c r="C58" s="18">
        <v>0</v>
      </c>
      <c r="D58" s="18" t="s">
        <v>654</v>
      </c>
      <c r="E58" s="18" t="s">
        <v>655</v>
      </c>
      <c r="F58" s="18" t="s">
        <v>656</v>
      </c>
      <c r="G58" s="18" t="s">
        <v>38</v>
      </c>
      <c r="H58" s="18" t="s">
        <v>39</v>
      </c>
      <c r="I58" s="18" t="s">
        <v>53</v>
      </c>
      <c r="J58" s="18">
        <v>57</v>
      </c>
      <c r="K58" s="18" t="s">
        <v>57</v>
      </c>
      <c r="L58" s="18">
        <v>5000</v>
      </c>
      <c r="M58" s="18" t="s">
        <v>784</v>
      </c>
      <c r="N58" s="19">
        <v>45675</v>
      </c>
      <c r="O58" s="18" t="s">
        <v>838</v>
      </c>
      <c r="P58" s="18">
        <v>6090</v>
      </c>
      <c r="Q58" s="10"/>
    </row>
    <row r="59" spans="1:17" s="9" customFormat="1" ht="61.2" customHeight="1" x14ac:dyDescent="0.3">
      <c r="A59" s="17">
        <v>56</v>
      </c>
      <c r="B59" s="18">
        <v>56</v>
      </c>
      <c r="C59" s="18">
        <v>0</v>
      </c>
      <c r="D59" s="18" t="s">
        <v>657</v>
      </c>
      <c r="E59" s="18" t="s">
        <v>658</v>
      </c>
      <c r="F59" s="18" t="s">
        <v>659</v>
      </c>
      <c r="G59" s="18" t="s">
        <v>38</v>
      </c>
      <c r="H59" s="18" t="s">
        <v>39</v>
      </c>
      <c r="I59" s="18" t="s">
        <v>53</v>
      </c>
      <c r="J59" s="18">
        <v>24</v>
      </c>
      <c r="K59" s="18" t="s">
        <v>57</v>
      </c>
      <c r="L59" s="18">
        <v>5000</v>
      </c>
      <c r="M59" s="18" t="s">
        <v>784</v>
      </c>
      <c r="N59" s="19">
        <v>45675</v>
      </c>
      <c r="O59" s="18" t="s">
        <v>839</v>
      </c>
      <c r="P59" s="18">
        <v>6090</v>
      </c>
      <c r="Q59" s="10"/>
    </row>
    <row r="60" spans="1:17" s="9" customFormat="1" ht="61.2" customHeight="1" x14ac:dyDescent="0.3">
      <c r="A60" s="17">
        <v>57</v>
      </c>
      <c r="B60" s="18">
        <v>57</v>
      </c>
      <c r="C60" s="18">
        <v>0</v>
      </c>
      <c r="D60" s="18" t="s">
        <v>660</v>
      </c>
      <c r="E60" s="18" t="s">
        <v>661</v>
      </c>
      <c r="F60" s="18" t="s">
        <v>662</v>
      </c>
      <c r="G60" s="18" t="s">
        <v>38</v>
      </c>
      <c r="H60" s="18" t="s">
        <v>39</v>
      </c>
      <c r="I60" s="18" t="s">
        <v>49</v>
      </c>
      <c r="J60" s="18">
        <v>29</v>
      </c>
      <c r="K60" s="18" t="s">
        <v>57</v>
      </c>
      <c r="L60" s="18">
        <v>3000</v>
      </c>
      <c r="M60" s="18" t="s">
        <v>784</v>
      </c>
      <c r="N60" s="19">
        <v>45675</v>
      </c>
      <c r="O60" s="18" t="s">
        <v>840</v>
      </c>
      <c r="P60" s="18">
        <v>6090</v>
      </c>
      <c r="Q60" s="10"/>
    </row>
    <row r="61" spans="1:17" s="9" customFormat="1" ht="61.2" customHeight="1" x14ac:dyDescent="0.3">
      <c r="A61" s="17">
        <v>58</v>
      </c>
      <c r="B61" s="18">
        <v>58</v>
      </c>
      <c r="C61" s="18">
        <v>0</v>
      </c>
      <c r="D61" s="18" t="s">
        <v>663</v>
      </c>
      <c r="E61" s="18" t="s">
        <v>664</v>
      </c>
      <c r="F61" s="18" t="s">
        <v>665</v>
      </c>
      <c r="G61" s="18" t="s">
        <v>38</v>
      </c>
      <c r="H61" s="18" t="s">
        <v>39</v>
      </c>
      <c r="I61" s="18" t="s">
        <v>53</v>
      </c>
      <c r="J61" s="18">
        <v>20</v>
      </c>
      <c r="K61" s="18" t="s">
        <v>57</v>
      </c>
      <c r="L61" s="18">
        <v>7000</v>
      </c>
      <c r="M61" s="18" t="s">
        <v>784</v>
      </c>
      <c r="N61" s="19">
        <v>45675</v>
      </c>
      <c r="O61" s="18" t="s">
        <v>841</v>
      </c>
      <c r="P61" s="18">
        <v>6090</v>
      </c>
      <c r="Q61" s="10"/>
    </row>
    <row r="62" spans="1:17" s="9" customFormat="1" ht="61.2" customHeight="1" x14ac:dyDescent="0.3">
      <c r="A62" s="17">
        <v>59</v>
      </c>
      <c r="B62" s="18">
        <v>59</v>
      </c>
      <c r="C62" s="18">
        <v>0</v>
      </c>
      <c r="D62" s="18" t="s">
        <v>666</v>
      </c>
      <c r="E62" s="18" t="s">
        <v>667</v>
      </c>
      <c r="F62" s="18" t="s">
        <v>668</v>
      </c>
      <c r="G62" s="18" t="s">
        <v>38</v>
      </c>
      <c r="H62" s="18" t="s">
        <v>39</v>
      </c>
      <c r="I62" s="18" t="s">
        <v>53</v>
      </c>
      <c r="J62" s="18">
        <v>27</v>
      </c>
      <c r="K62" s="18" t="s">
        <v>50</v>
      </c>
      <c r="L62" s="18">
        <v>5000</v>
      </c>
      <c r="M62" s="18" t="s">
        <v>784</v>
      </c>
      <c r="N62" s="19">
        <v>45675</v>
      </c>
      <c r="O62" s="18" t="s">
        <v>842</v>
      </c>
      <c r="P62" s="18">
        <v>6090</v>
      </c>
      <c r="Q62" s="10"/>
    </row>
    <row r="63" spans="1:17" s="9" customFormat="1" ht="61.2" customHeight="1" x14ac:dyDescent="0.3">
      <c r="A63" s="17">
        <v>60</v>
      </c>
      <c r="B63" s="18">
        <v>60</v>
      </c>
      <c r="C63" s="18">
        <v>0</v>
      </c>
      <c r="D63" s="18" t="s">
        <v>669</v>
      </c>
      <c r="E63" s="18" t="s">
        <v>670</v>
      </c>
      <c r="F63" s="18" t="s">
        <v>671</v>
      </c>
      <c r="G63" s="18" t="s">
        <v>38</v>
      </c>
      <c r="H63" s="18" t="s">
        <v>39</v>
      </c>
      <c r="I63" s="18" t="s">
        <v>49</v>
      </c>
      <c r="J63" s="18">
        <v>21</v>
      </c>
      <c r="K63" s="18" t="s">
        <v>57</v>
      </c>
      <c r="L63" s="18">
        <v>4200</v>
      </c>
      <c r="M63" s="18" t="s">
        <v>784</v>
      </c>
      <c r="N63" s="19">
        <v>45675</v>
      </c>
      <c r="O63" s="18" t="s">
        <v>843</v>
      </c>
      <c r="P63" s="18">
        <v>6090</v>
      </c>
      <c r="Q63" s="10"/>
    </row>
    <row r="64" spans="1:17" s="9" customFormat="1" ht="61.2" customHeight="1" x14ac:dyDescent="0.3">
      <c r="A64" s="17">
        <v>61</v>
      </c>
      <c r="B64" s="18">
        <v>61</v>
      </c>
      <c r="C64" s="18">
        <v>0</v>
      </c>
      <c r="D64" s="18" t="s">
        <v>672</v>
      </c>
      <c r="E64" s="18" t="s">
        <v>673</v>
      </c>
      <c r="F64" s="18" t="s">
        <v>674</v>
      </c>
      <c r="G64" s="18" t="s">
        <v>38</v>
      </c>
      <c r="H64" s="18" t="s">
        <v>39</v>
      </c>
      <c r="I64" s="18" t="s">
        <v>53</v>
      </c>
      <c r="J64" s="18">
        <v>42</v>
      </c>
      <c r="K64" s="18" t="s">
        <v>50</v>
      </c>
      <c r="L64" s="18">
        <v>6000</v>
      </c>
      <c r="M64" s="18" t="s">
        <v>784</v>
      </c>
      <c r="N64" s="19">
        <v>45675</v>
      </c>
      <c r="O64" s="18" t="s">
        <v>844</v>
      </c>
      <c r="P64" s="18">
        <v>6090</v>
      </c>
      <c r="Q64" s="10"/>
    </row>
    <row r="65" spans="1:17" s="9" customFormat="1" ht="61.2" customHeight="1" x14ac:dyDescent="0.3">
      <c r="A65" s="17">
        <v>62</v>
      </c>
      <c r="B65" s="18">
        <v>62</v>
      </c>
      <c r="C65" s="18">
        <v>0</v>
      </c>
      <c r="D65" s="18" t="s">
        <v>675</v>
      </c>
      <c r="E65" s="18" t="s">
        <v>676</v>
      </c>
      <c r="F65" s="18" t="s">
        <v>677</v>
      </c>
      <c r="G65" s="18" t="s">
        <v>38</v>
      </c>
      <c r="H65" s="18" t="s">
        <v>39</v>
      </c>
      <c r="I65" s="18" t="s">
        <v>49</v>
      </c>
      <c r="J65" s="18">
        <v>72</v>
      </c>
      <c r="K65" s="18" t="s">
        <v>57</v>
      </c>
      <c r="L65" s="18">
        <v>4000</v>
      </c>
      <c r="M65" s="18" t="s">
        <v>784</v>
      </c>
      <c r="N65" s="19">
        <v>45675</v>
      </c>
      <c r="O65" s="18" t="s">
        <v>845</v>
      </c>
      <c r="P65" s="18">
        <v>6090</v>
      </c>
      <c r="Q65" s="10"/>
    </row>
    <row r="66" spans="1:17" s="13" customFormat="1" ht="61.2" customHeight="1" x14ac:dyDescent="0.3">
      <c r="A66" s="17">
        <v>63</v>
      </c>
      <c r="B66" s="18">
        <v>63</v>
      </c>
      <c r="C66" s="18">
        <v>0</v>
      </c>
      <c r="D66" s="18" t="s">
        <v>678</v>
      </c>
      <c r="E66" s="18" t="s">
        <v>679</v>
      </c>
      <c r="F66" s="18" t="s">
        <v>680</v>
      </c>
      <c r="G66" s="18" t="s">
        <v>38</v>
      </c>
      <c r="H66" s="18" t="s">
        <v>39</v>
      </c>
      <c r="I66" s="18" t="s">
        <v>49</v>
      </c>
      <c r="J66" s="18">
        <v>31</v>
      </c>
      <c r="K66" s="18" t="s">
        <v>57</v>
      </c>
      <c r="L66" s="18">
        <v>6000</v>
      </c>
      <c r="M66" s="18" t="s">
        <v>784</v>
      </c>
      <c r="N66" s="19">
        <v>45675</v>
      </c>
      <c r="O66" s="18" t="s">
        <v>846</v>
      </c>
      <c r="P66" s="18">
        <v>6090</v>
      </c>
      <c r="Q66" s="11"/>
    </row>
    <row r="67" spans="1:17" s="13" customFormat="1" ht="61.2" customHeight="1" x14ac:dyDescent="0.3">
      <c r="A67" s="17">
        <v>64</v>
      </c>
      <c r="B67" s="18">
        <v>64</v>
      </c>
      <c r="C67" s="18">
        <v>0</v>
      </c>
      <c r="D67" s="18" t="s">
        <v>681</v>
      </c>
      <c r="E67" s="18" t="s">
        <v>682</v>
      </c>
      <c r="F67" s="18" t="s">
        <v>683</v>
      </c>
      <c r="G67" s="18" t="s">
        <v>38</v>
      </c>
      <c r="H67" s="18" t="s">
        <v>39</v>
      </c>
      <c r="I67" s="18" t="s">
        <v>49</v>
      </c>
      <c r="J67" s="18">
        <v>53</v>
      </c>
      <c r="K67" s="18" t="s">
        <v>57</v>
      </c>
      <c r="L67" s="18">
        <v>6000</v>
      </c>
      <c r="M67" s="18" t="s">
        <v>784</v>
      </c>
      <c r="N67" s="19">
        <v>45675</v>
      </c>
      <c r="O67" s="18" t="s">
        <v>847</v>
      </c>
      <c r="P67" s="18">
        <v>6090</v>
      </c>
      <c r="Q67" s="11"/>
    </row>
    <row r="68" spans="1:17" s="16" customFormat="1" ht="61.2" customHeight="1" x14ac:dyDescent="0.3">
      <c r="A68" s="17">
        <v>65</v>
      </c>
      <c r="B68" s="18">
        <v>65</v>
      </c>
      <c r="C68" s="18">
        <v>0</v>
      </c>
      <c r="D68" s="18" t="s">
        <v>684</v>
      </c>
      <c r="E68" s="18" t="s">
        <v>685</v>
      </c>
      <c r="F68" s="18" t="s">
        <v>686</v>
      </c>
      <c r="G68" s="18" t="s">
        <v>38</v>
      </c>
      <c r="H68" s="18" t="s">
        <v>39</v>
      </c>
      <c r="I68" s="18" t="s">
        <v>53</v>
      </c>
      <c r="J68" s="18">
        <v>63</v>
      </c>
      <c r="K68" s="18" t="s">
        <v>57</v>
      </c>
      <c r="L68" s="18">
        <v>5000</v>
      </c>
      <c r="M68" s="18" t="s">
        <v>784</v>
      </c>
      <c r="N68" s="19">
        <v>45675</v>
      </c>
      <c r="O68" s="18" t="s">
        <v>848</v>
      </c>
      <c r="P68" s="18">
        <v>6090</v>
      </c>
      <c r="Q68" s="15"/>
    </row>
    <row r="69" spans="1:17" ht="61.2" customHeight="1" x14ac:dyDescent="0.3">
      <c r="A69" s="17">
        <v>66</v>
      </c>
      <c r="B69" s="18">
        <v>66</v>
      </c>
      <c r="C69" s="18">
        <v>0</v>
      </c>
      <c r="D69" s="18" t="s">
        <v>687</v>
      </c>
      <c r="E69" s="18" t="s">
        <v>688</v>
      </c>
      <c r="F69" s="18" t="s">
        <v>689</v>
      </c>
      <c r="G69" s="18" t="s">
        <v>38</v>
      </c>
      <c r="H69" s="18" t="s">
        <v>39</v>
      </c>
      <c r="I69" s="18" t="s">
        <v>49</v>
      </c>
      <c r="J69" s="18">
        <v>12</v>
      </c>
      <c r="K69" s="18" t="s">
        <v>57</v>
      </c>
      <c r="L69" s="18">
        <v>5000</v>
      </c>
      <c r="M69" s="18" t="s">
        <v>784</v>
      </c>
      <c r="N69" s="19">
        <v>45675</v>
      </c>
      <c r="O69" s="18" t="s">
        <v>849</v>
      </c>
      <c r="P69" s="18">
        <v>6090</v>
      </c>
      <c r="Q69" s="20"/>
    </row>
    <row r="70" spans="1:17" ht="61.2" customHeight="1" x14ac:dyDescent="0.3">
      <c r="A70" s="17">
        <v>67</v>
      </c>
      <c r="B70" s="18">
        <v>67</v>
      </c>
      <c r="C70" s="18">
        <v>0</v>
      </c>
      <c r="D70" s="18" t="s">
        <v>690</v>
      </c>
      <c r="E70" s="18" t="s">
        <v>691</v>
      </c>
      <c r="F70" s="18" t="s">
        <v>692</v>
      </c>
      <c r="G70" s="18" t="s">
        <v>38</v>
      </c>
      <c r="H70" s="18" t="s">
        <v>39</v>
      </c>
      <c r="I70" s="18" t="s">
        <v>49</v>
      </c>
      <c r="J70" s="18">
        <v>11</v>
      </c>
      <c r="K70" s="18" t="s">
        <v>50</v>
      </c>
      <c r="L70" s="18">
        <v>4000</v>
      </c>
      <c r="M70" s="18" t="s">
        <v>784</v>
      </c>
      <c r="N70" s="19">
        <v>45675</v>
      </c>
      <c r="O70" s="18" t="s">
        <v>850</v>
      </c>
      <c r="P70" s="18">
        <v>6090</v>
      </c>
      <c r="Q70" s="20"/>
    </row>
    <row r="71" spans="1:17" ht="61.2" customHeight="1" x14ac:dyDescent="0.3">
      <c r="A71" s="17">
        <v>68</v>
      </c>
      <c r="B71" s="18">
        <v>68</v>
      </c>
      <c r="C71" s="18">
        <v>0</v>
      </c>
      <c r="D71" s="18" t="s">
        <v>693</v>
      </c>
      <c r="E71" s="18" t="s">
        <v>694</v>
      </c>
      <c r="F71" s="18" t="s">
        <v>695</v>
      </c>
      <c r="G71" s="18" t="s">
        <v>38</v>
      </c>
      <c r="H71" s="18" t="s">
        <v>39</v>
      </c>
      <c r="I71" s="18" t="s">
        <v>49</v>
      </c>
      <c r="J71" s="18">
        <v>24</v>
      </c>
      <c r="K71" s="18" t="s">
        <v>50</v>
      </c>
      <c r="L71" s="18">
        <v>5000</v>
      </c>
      <c r="M71" s="18" t="s">
        <v>784</v>
      </c>
      <c r="N71" s="19">
        <v>45675</v>
      </c>
      <c r="O71" s="18" t="s">
        <v>851</v>
      </c>
      <c r="P71" s="18">
        <v>6090</v>
      </c>
      <c r="Q71" s="20"/>
    </row>
    <row r="72" spans="1:17" ht="61.2" customHeight="1" x14ac:dyDescent="0.3">
      <c r="A72" s="17">
        <v>69</v>
      </c>
      <c r="B72" s="18">
        <v>69</v>
      </c>
      <c r="C72" s="18">
        <v>0</v>
      </c>
      <c r="D72" s="18" t="s">
        <v>696</v>
      </c>
      <c r="E72" s="18" t="s">
        <v>697</v>
      </c>
      <c r="F72" s="18" t="s">
        <v>698</v>
      </c>
      <c r="G72" s="18" t="s">
        <v>38</v>
      </c>
      <c r="H72" s="18" t="s">
        <v>39</v>
      </c>
      <c r="I72" s="18" t="s">
        <v>49</v>
      </c>
      <c r="J72" s="18">
        <v>31</v>
      </c>
      <c r="K72" s="18" t="s">
        <v>54</v>
      </c>
      <c r="L72" s="18">
        <v>5000</v>
      </c>
      <c r="M72" s="18" t="s">
        <v>784</v>
      </c>
      <c r="N72" s="19">
        <v>45675</v>
      </c>
      <c r="O72" s="18" t="s">
        <v>852</v>
      </c>
      <c r="P72" s="18">
        <v>6090</v>
      </c>
      <c r="Q72" s="20"/>
    </row>
    <row r="73" spans="1:17" ht="61.2" customHeight="1" x14ac:dyDescent="0.3">
      <c r="A73" s="17">
        <v>70</v>
      </c>
      <c r="B73" s="18">
        <v>70</v>
      </c>
      <c r="C73" s="18">
        <v>0</v>
      </c>
      <c r="D73" s="18" t="s">
        <v>699</v>
      </c>
      <c r="E73" s="18" t="s">
        <v>700</v>
      </c>
      <c r="F73" s="18" t="s">
        <v>701</v>
      </c>
      <c r="G73" s="18" t="s">
        <v>38</v>
      </c>
      <c r="H73" s="18" t="s">
        <v>39</v>
      </c>
      <c r="I73" s="18" t="s">
        <v>49</v>
      </c>
      <c r="J73" s="18">
        <v>10</v>
      </c>
      <c r="K73" s="18" t="s">
        <v>50</v>
      </c>
      <c r="L73" s="18">
        <v>6000</v>
      </c>
      <c r="M73" s="18" t="s">
        <v>784</v>
      </c>
      <c r="N73" s="19">
        <v>45675</v>
      </c>
      <c r="O73" s="18" t="s">
        <v>853</v>
      </c>
      <c r="P73" s="18">
        <v>6090</v>
      </c>
      <c r="Q73" s="20"/>
    </row>
    <row r="74" spans="1:17" ht="61.2" customHeight="1" x14ac:dyDescent="0.3">
      <c r="A74" s="17">
        <v>71</v>
      </c>
      <c r="B74" s="18">
        <v>71</v>
      </c>
      <c r="C74" s="18">
        <v>0</v>
      </c>
      <c r="D74" s="18" t="s">
        <v>702</v>
      </c>
      <c r="E74" s="18" t="s">
        <v>703</v>
      </c>
      <c r="F74" s="18" t="s">
        <v>704</v>
      </c>
      <c r="G74" s="18" t="s">
        <v>38</v>
      </c>
      <c r="H74" s="18" t="s">
        <v>39</v>
      </c>
      <c r="I74" s="18" t="s">
        <v>49</v>
      </c>
      <c r="J74" s="18">
        <v>66</v>
      </c>
      <c r="K74" s="18" t="s">
        <v>54</v>
      </c>
      <c r="L74" s="18">
        <v>4000</v>
      </c>
      <c r="M74" s="18" t="s">
        <v>784</v>
      </c>
      <c r="N74" s="19">
        <v>45675</v>
      </c>
      <c r="O74" s="18" t="s">
        <v>854</v>
      </c>
      <c r="P74" s="18">
        <v>6090</v>
      </c>
      <c r="Q74" s="20"/>
    </row>
    <row r="75" spans="1:17" ht="61.2" customHeight="1" x14ac:dyDescent="0.3">
      <c r="A75" s="17">
        <v>72</v>
      </c>
      <c r="B75" s="18">
        <v>72</v>
      </c>
      <c r="C75" s="18">
        <v>0</v>
      </c>
      <c r="D75" s="18" t="s">
        <v>705</v>
      </c>
      <c r="E75" s="18" t="s">
        <v>706</v>
      </c>
      <c r="F75" s="18" t="s">
        <v>707</v>
      </c>
      <c r="G75" s="18" t="s">
        <v>38</v>
      </c>
      <c r="H75" s="18" t="s">
        <v>39</v>
      </c>
      <c r="I75" s="18" t="s">
        <v>49</v>
      </c>
      <c r="J75" s="18">
        <v>36</v>
      </c>
      <c r="K75" s="18" t="s">
        <v>57</v>
      </c>
      <c r="L75" s="18">
        <v>5000</v>
      </c>
      <c r="M75" s="18" t="s">
        <v>784</v>
      </c>
      <c r="N75" s="19">
        <v>45675</v>
      </c>
      <c r="O75" s="18" t="s">
        <v>855</v>
      </c>
      <c r="P75" s="18">
        <v>6090</v>
      </c>
      <c r="Q75" s="20"/>
    </row>
    <row r="76" spans="1:17" ht="61.2" customHeight="1" x14ac:dyDescent="0.3">
      <c r="A76" s="17">
        <v>73</v>
      </c>
      <c r="B76" s="18">
        <v>73</v>
      </c>
      <c r="C76" s="18">
        <v>0</v>
      </c>
      <c r="D76" s="18" t="s">
        <v>708</v>
      </c>
      <c r="E76" s="18" t="s">
        <v>709</v>
      </c>
      <c r="F76" s="18" t="s">
        <v>710</v>
      </c>
      <c r="G76" s="18" t="s">
        <v>38</v>
      </c>
      <c r="H76" s="18" t="s">
        <v>39</v>
      </c>
      <c r="I76" s="18" t="s">
        <v>49</v>
      </c>
      <c r="J76" s="18">
        <v>76</v>
      </c>
      <c r="K76" s="18" t="s">
        <v>57</v>
      </c>
      <c r="L76" s="18">
        <v>4000</v>
      </c>
      <c r="M76" s="18" t="s">
        <v>784</v>
      </c>
      <c r="N76" s="19">
        <v>45675</v>
      </c>
      <c r="O76" s="18" t="s">
        <v>856</v>
      </c>
      <c r="P76" s="18">
        <v>6090</v>
      </c>
      <c r="Q76" s="20"/>
    </row>
    <row r="77" spans="1:17" ht="61.2" customHeight="1" x14ac:dyDescent="0.3">
      <c r="A77" s="17">
        <v>74</v>
      </c>
      <c r="B77" s="18">
        <v>74</v>
      </c>
      <c r="C77" s="18">
        <v>0</v>
      </c>
      <c r="D77" s="18" t="s">
        <v>711</v>
      </c>
      <c r="E77" s="18" t="s">
        <v>712</v>
      </c>
      <c r="F77" s="18" t="s">
        <v>713</v>
      </c>
      <c r="G77" s="18" t="s">
        <v>38</v>
      </c>
      <c r="H77" s="18" t="s">
        <v>39</v>
      </c>
      <c r="I77" s="18" t="s">
        <v>49</v>
      </c>
      <c r="J77" s="18">
        <v>10</v>
      </c>
      <c r="K77" s="18" t="s">
        <v>57</v>
      </c>
      <c r="L77" s="18">
        <v>3000</v>
      </c>
      <c r="M77" s="18" t="s">
        <v>784</v>
      </c>
      <c r="N77" s="19">
        <v>45675</v>
      </c>
      <c r="O77" s="18" t="s">
        <v>857</v>
      </c>
      <c r="P77" s="18">
        <v>6090</v>
      </c>
      <c r="Q77" s="20"/>
    </row>
    <row r="78" spans="1:17" ht="61.2" customHeight="1" x14ac:dyDescent="0.3">
      <c r="A78" s="17">
        <v>75</v>
      </c>
      <c r="B78" s="18">
        <v>75</v>
      </c>
      <c r="C78" s="18">
        <v>0</v>
      </c>
      <c r="D78" s="18" t="s">
        <v>714</v>
      </c>
      <c r="E78" s="18" t="s">
        <v>715</v>
      </c>
      <c r="F78" s="18" t="s">
        <v>716</v>
      </c>
      <c r="G78" s="18" t="s">
        <v>38</v>
      </c>
      <c r="H78" s="18" t="s">
        <v>39</v>
      </c>
      <c r="I78" s="18" t="s">
        <v>49</v>
      </c>
      <c r="J78" s="18">
        <v>60</v>
      </c>
      <c r="K78" s="18" t="s">
        <v>57</v>
      </c>
      <c r="L78" s="18">
        <v>3000</v>
      </c>
      <c r="M78" s="18" t="s">
        <v>784</v>
      </c>
      <c r="N78" s="19">
        <v>45675</v>
      </c>
      <c r="O78" s="18" t="s">
        <v>858</v>
      </c>
      <c r="P78" s="18">
        <v>6090</v>
      </c>
      <c r="Q78" s="20"/>
    </row>
    <row r="79" spans="1:17" ht="61.2" customHeight="1" x14ac:dyDescent="0.3">
      <c r="A79" s="17">
        <v>76</v>
      </c>
      <c r="B79" s="18">
        <v>76</v>
      </c>
      <c r="C79" s="18">
        <v>0</v>
      </c>
      <c r="D79" s="18" t="s">
        <v>717</v>
      </c>
      <c r="E79" s="18" t="s">
        <v>718</v>
      </c>
      <c r="F79" s="18" t="s">
        <v>719</v>
      </c>
      <c r="G79" s="18" t="s">
        <v>38</v>
      </c>
      <c r="H79" s="18" t="s">
        <v>39</v>
      </c>
      <c r="I79" s="18" t="s">
        <v>49</v>
      </c>
      <c r="J79" s="18">
        <v>56</v>
      </c>
      <c r="K79" s="18" t="s">
        <v>50</v>
      </c>
      <c r="L79" s="18">
        <v>5000</v>
      </c>
      <c r="M79" s="18" t="s">
        <v>784</v>
      </c>
      <c r="N79" s="19">
        <v>45675</v>
      </c>
      <c r="O79" s="18" t="s">
        <v>859</v>
      </c>
      <c r="P79" s="18">
        <v>6090</v>
      </c>
      <c r="Q79" s="20"/>
    </row>
    <row r="80" spans="1:17" ht="61.2" customHeight="1" x14ac:dyDescent="0.3">
      <c r="A80" s="17">
        <v>77</v>
      </c>
      <c r="B80" s="18">
        <v>77</v>
      </c>
      <c r="C80" s="18">
        <v>0</v>
      </c>
      <c r="D80" s="18" t="s">
        <v>720</v>
      </c>
      <c r="E80" s="18" t="s">
        <v>721</v>
      </c>
      <c r="F80" s="18" t="s">
        <v>722</v>
      </c>
      <c r="G80" s="18" t="s">
        <v>38</v>
      </c>
      <c r="H80" s="18" t="s">
        <v>39</v>
      </c>
      <c r="I80" s="18" t="s">
        <v>49</v>
      </c>
      <c r="J80" s="18">
        <v>59</v>
      </c>
      <c r="K80" s="18" t="s">
        <v>50</v>
      </c>
      <c r="L80" s="18">
        <v>4000</v>
      </c>
      <c r="M80" s="18" t="s">
        <v>784</v>
      </c>
      <c r="N80" s="19">
        <v>45675</v>
      </c>
      <c r="O80" s="18" t="s">
        <v>860</v>
      </c>
      <c r="P80" s="18">
        <v>6090</v>
      </c>
      <c r="Q80" s="20"/>
    </row>
    <row r="81" spans="1:17" ht="61.2" customHeight="1" x14ac:dyDescent="0.3">
      <c r="A81" s="17">
        <v>78</v>
      </c>
      <c r="B81" s="18">
        <v>78</v>
      </c>
      <c r="C81" s="18">
        <v>0</v>
      </c>
      <c r="D81" s="18" t="s">
        <v>723</v>
      </c>
      <c r="E81" s="18" t="s">
        <v>724</v>
      </c>
      <c r="F81" s="18" t="s">
        <v>725</v>
      </c>
      <c r="G81" s="18" t="s">
        <v>38</v>
      </c>
      <c r="H81" s="18" t="s">
        <v>39</v>
      </c>
      <c r="I81" s="18" t="s">
        <v>49</v>
      </c>
      <c r="J81" s="18">
        <v>41</v>
      </c>
      <c r="K81" s="18" t="s">
        <v>54</v>
      </c>
      <c r="L81" s="18">
        <v>5000</v>
      </c>
      <c r="M81" s="18" t="s">
        <v>784</v>
      </c>
      <c r="N81" s="19">
        <v>45675</v>
      </c>
      <c r="O81" s="18" t="s">
        <v>861</v>
      </c>
      <c r="P81" s="18">
        <v>6090</v>
      </c>
      <c r="Q81" s="20"/>
    </row>
    <row r="82" spans="1:17" ht="61.2" customHeight="1" x14ac:dyDescent="0.3">
      <c r="A82" s="17">
        <v>79</v>
      </c>
      <c r="B82" s="18">
        <v>79</v>
      </c>
      <c r="C82" s="18">
        <v>0</v>
      </c>
      <c r="D82" s="18" t="s">
        <v>726</v>
      </c>
      <c r="E82" s="18" t="s">
        <v>727</v>
      </c>
      <c r="F82" s="18" t="s">
        <v>728</v>
      </c>
      <c r="G82" s="18" t="s">
        <v>38</v>
      </c>
      <c r="H82" s="18" t="s">
        <v>39</v>
      </c>
      <c r="I82" s="18" t="s">
        <v>49</v>
      </c>
      <c r="J82" s="18">
        <v>40</v>
      </c>
      <c r="K82" s="18" t="s">
        <v>57</v>
      </c>
      <c r="L82" s="18">
        <v>4000</v>
      </c>
      <c r="M82" s="18" t="s">
        <v>784</v>
      </c>
      <c r="N82" s="19">
        <v>45675</v>
      </c>
      <c r="O82" s="18" t="s">
        <v>862</v>
      </c>
      <c r="P82" s="18">
        <v>6090</v>
      </c>
      <c r="Q82" s="20"/>
    </row>
    <row r="83" spans="1:17" ht="61.2" customHeight="1" x14ac:dyDescent="0.3">
      <c r="A83" s="17">
        <v>80</v>
      </c>
      <c r="B83" s="18">
        <v>80</v>
      </c>
      <c r="C83" s="18">
        <v>0</v>
      </c>
      <c r="D83" s="18" t="s">
        <v>729</v>
      </c>
      <c r="E83" s="18" t="s">
        <v>730</v>
      </c>
      <c r="F83" s="18" t="s">
        <v>731</v>
      </c>
      <c r="G83" s="18" t="s">
        <v>38</v>
      </c>
      <c r="H83" s="18" t="s">
        <v>39</v>
      </c>
      <c r="I83" s="18" t="s">
        <v>49</v>
      </c>
      <c r="J83" s="18">
        <v>29</v>
      </c>
      <c r="K83" s="18" t="s">
        <v>57</v>
      </c>
      <c r="L83" s="18">
        <v>3000</v>
      </c>
      <c r="M83" s="18" t="s">
        <v>784</v>
      </c>
      <c r="N83" s="19">
        <v>45675</v>
      </c>
      <c r="O83" s="18" t="s">
        <v>863</v>
      </c>
      <c r="P83" s="18">
        <v>6090</v>
      </c>
      <c r="Q83" s="20"/>
    </row>
    <row r="84" spans="1:17" ht="61.2" customHeight="1" x14ac:dyDescent="0.3">
      <c r="A84" s="17">
        <v>81</v>
      </c>
      <c r="B84" s="18">
        <v>81</v>
      </c>
      <c r="C84" s="18">
        <v>0</v>
      </c>
      <c r="D84" s="18" t="s">
        <v>732</v>
      </c>
      <c r="E84" s="18" t="s">
        <v>733</v>
      </c>
      <c r="F84" s="18" t="s">
        <v>731</v>
      </c>
      <c r="G84" s="18" t="s">
        <v>38</v>
      </c>
      <c r="H84" s="18" t="s">
        <v>39</v>
      </c>
      <c r="I84" s="18" t="s">
        <v>53</v>
      </c>
      <c r="J84" s="18">
        <v>38</v>
      </c>
      <c r="K84" s="18" t="s">
        <v>57</v>
      </c>
      <c r="L84" s="18">
        <v>3000</v>
      </c>
      <c r="M84" s="18" t="s">
        <v>784</v>
      </c>
      <c r="N84" s="19">
        <v>45675</v>
      </c>
      <c r="O84" s="18" t="s">
        <v>864</v>
      </c>
      <c r="P84" s="18">
        <v>6090</v>
      </c>
      <c r="Q84" s="20"/>
    </row>
    <row r="85" spans="1:17" ht="61.2" customHeight="1" x14ac:dyDescent="0.3">
      <c r="A85" s="17">
        <v>82</v>
      </c>
      <c r="B85" s="18">
        <v>82</v>
      </c>
      <c r="C85" s="18">
        <v>0</v>
      </c>
      <c r="D85" s="18" t="s">
        <v>734</v>
      </c>
      <c r="E85" s="18" t="s">
        <v>730</v>
      </c>
      <c r="F85" s="18" t="s">
        <v>731</v>
      </c>
      <c r="G85" s="18" t="s">
        <v>38</v>
      </c>
      <c r="H85" s="18" t="s">
        <v>39</v>
      </c>
      <c r="I85" s="18" t="s">
        <v>49</v>
      </c>
      <c r="J85" s="18">
        <v>31</v>
      </c>
      <c r="K85" s="18" t="s">
        <v>57</v>
      </c>
      <c r="L85" s="18">
        <v>3000</v>
      </c>
      <c r="M85" s="18" t="s">
        <v>784</v>
      </c>
      <c r="N85" s="19">
        <v>45675</v>
      </c>
      <c r="O85" s="18" t="s">
        <v>865</v>
      </c>
      <c r="P85" s="18">
        <v>6090</v>
      </c>
      <c r="Q85" s="20"/>
    </row>
    <row r="86" spans="1:17" ht="61.2" customHeight="1" x14ac:dyDescent="0.3">
      <c r="A86" s="17">
        <v>83</v>
      </c>
      <c r="B86" s="18">
        <v>83</v>
      </c>
      <c r="C86" s="18">
        <v>0</v>
      </c>
      <c r="D86" s="18" t="s">
        <v>735</v>
      </c>
      <c r="E86" s="18" t="s">
        <v>388</v>
      </c>
      <c r="F86" s="18" t="s">
        <v>736</v>
      </c>
      <c r="G86" s="18" t="s">
        <v>38</v>
      </c>
      <c r="H86" s="18" t="s">
        <v>39</v>
      </c>
      <c r="I86" s="18" t="s">
        <v>49</v>
      </c>
      <c r="J86" s="18">
        <v>22</v>
      </c>
      <c r="K86" s="18" t="s">
        <v>50</v>
      </c>
      <c r="L86" s="18">
        <v>3000</v>
      </c>
      <c r="M86" s="18" t="s">
        <v>784</v>
      </c>
      <c r="N86" s="19">
        <v>45675</v>
      </c>
      <c r="O86" s="18" t="s">
        <v>866</v>
      </c>
      <c r="P86" s="18">
        <v>6090</v>
      </c>
      <c r="Q86" s="20"/>
    </row>
    <row r="87" spans="1:17" ht="61.2" customHeight="1" x14ac:dyDescent="0.3">
      <c r="A87" s="17">
        <v>84</v>
      </c>
      <c r="B87" s="18">
        <v>84</v>
      </c>
      <c r="C87" s="18">
        <v>0</v>
      </c>
      <c r="D87" s="18" t="s">
        <v>737</v>
      </c>
      <c r="E87" s="18" t="s">
        <v>388</v>
      </c>
      <c r="F87" s="18" t="s">
        <v>738</v>
      </c>
      <c r="G87" s="18" t="s">
        <v>38</v>
      </c>
      <c r="H87" s="18" t="s">
        <v>39</v>
      </c>
      <c r="I87" s="18" t="s">
        <v>49</v>
      </c>
      <c r="J87" s="18">
        <v>37</v>
      </c>
      <c r="K87" s="18" t="s">
        <v>50</v>
      </c>
      <c r="L87" s="18">
        <v>4000</v>
      </c>
      <c r="M87" s="18" t="s">
        <v>784</v>
      </c>
      <c r="N87" s="19">
        <v>45675</v>
      </c>
      <c r="O87" s="18" t="s">
        <v>867</v>
      </c>
      <c r="P87" s="18">
        <v>6090</v>
      </c>
      <c r="Q87" s="20"/>
    </row>
    <row r="88" spans="1:17" ht="61.2" customHeight="1" x14ac:dyDescent="0.3">
      <c r="A88" s="17">
        <v>85</v>
      </c>
      <c r="B88" s="18">
        <v>85</v>
      </c>
      <c r="C88" s="18">
        <v>0</v>
      </c>
      <c r="D88" s="18" t="s">
        <v>739</v>
      </c>
      <c r="E88" s="18" t="s">
        <v>740</v>
      </c>
      <c r="F88" s="18" t="s">
        <v>741</v>
      </c>
      <c r="G88" s="18" t="s">
        <v>38</v>
      </c>
      <c r="H88" s="18" t="s">
        <v>39</v>
      </c>
      <c r="I88" s="18" t="s">
        <v>49</v>
      </c>
      <c r="J88" s="18">
        <v>26</v>
      </c>
      <c r="K88" s="18" t="s">
        <v>57</v>
      </c>
      <c r="L88" s="18">
        <v>5000</v>
      </c>
      <c r="M88" s="18" t="s">
        <v>784</v>
      </c>
      <c r="N88" s="19">
        <v>45675</v>
      </c>
      <c r="O88" s="18" t="s">
        <v>868</v>
      </c>
      <c r="P88" s="18">
        <v>6090</v>
      </c>
      <c r="Q88" s="20"/>
    </row>
    <row r="89" spans="1:17" ht="61.2" customHeight="1" x14ac:dyDescent="0.3">
      <c r="A89" s="17">
        <v>86</v>
      </c>
      <c r="B89" s="18">
        <v>86</v>
      </c>
      <c r="C89" s="18">
        <v>0</v>
      </c>
      <c r="D89" s="18" t="s">
        <v>742</v>
      </c>
      <c r="E89" s="18" t="s">
        <v>743</v>
      </c>
      <c r="F89" s="18" t="s">
        <v>744</v>
      </c>
      <c r="G89" s="18" t="s">
        <v>38</v>
      </c>
      <c r="H89" s="18" t="s">
        <v>39</v>
      </c>
      <c r="I89" s="18" t="s">
        <v>53</v>
      </c>
      <c r="J89" s="18">
        <v>29</v>
      </c>
      <c r="K89" s="18" t="s">
        <v>57</v>
      </c>
      <c r="L89" s="18">
        <v>5000</v>
      </c>
      <c r="M89" s="18" t="s">
        <v>784</v>
      </c>
      <c r="N89" s="19">
        <v>45675</v>
      </c>
      <c r="O89" s="18" t="s">
        <v>869</v>
      </c>
      <c r="P89" s="18">
        <v>6090</v>
      </c>
      <c r="Q89" s="20"/>
    </row>
    <row r="90" spans="1:17" ht="61.2" customHeight="1" x14ac:dyDescent="0.3">
      <c r="A90" s="17">
        <v>87</v>
      </c>
      <c r="B90" s="18">
        <v>87</v>
      </c>
      <c r="C90" s="18">
        <v>0</v>
      </c>
      <c r="D90" s="18" t="s">
        <v>745</v>
      </c>
      <c r="E90" s="18" t="s">
        <v>746</v>
      </c>
      <c r="F90" s="18" t="s">
        <v>747</v>
      </c>
      <c r="G90" s="18" t="s">
        <v>38</v>
      </c>
      <c r="H90" s="18" t="s">
        <v>39</v>
      </c>
      <c r="I90" s="18" t="s">
        <v>49</v>
      </c>
      <c r="J90" s="18">
        <v>50</v>
      </c>
      <c r="K90" s="18" t="s">
        <v>57</v>
      </c>
      <c r="L90" s="18">
        <v>4000</v>
      </c>
      <c r="M90" s="18" t="s">
        <v>784</v>
      </c>
      <c r="N90" s="19">
        <v>45675</v>
      </c>
      <c r="O90" s="18" t="s">
        <v>870</v>
      </c>
      <c r="P90" s="18">
        <v>6090</v>
      </c>
      <c r="Q90" s="20"/>
    </row>
    <row r="91" spans="1:17" ht="61.2" customHeight="1" x14ac:dyDescent="0.3">
      <c r="A91" s="17">
        <v>88</v>
      </c>
      <c r="B91" s="18">
        <v>88</v>
      </c>
      <c r="C91" s="18">
        <v>0</v>
      </c>
      <c r="D91" s="18" t="s">
        <v>748</v>
      </c>
      <c r="E91" s="18" t="s">
        <v>749</v>
      </c>
      <c r="F91" s="18" t="s">
        <v>750</v>
      </c>
      <c r="G91" s="18" t="s">
        <v>38</v>
      </c>
      <c r="H91" s="18" t="s">
        <v>39</v>
      </c>
      <c r="I91" s="18" t="s">
        <v>49</v>
      </c>
      <c r="J91" s="18">
        <v>35</v>
      </c>
      <c r="K91" s="18" t="s">
        <v>57</v>
      </c>
      <c r="L91" s="18">
        <v>5000</v>
      </c>
      <c r="M91" s="18" t="s">
        <v>784</v>
      </c>
      <c r="N91" s="19">
        <v>45675</v>
      </c>
      <c r="O91" s="18" t="s">
        <v>871</v>
      </c>
      <c r="P91" s="18">
        <v>6090</v>
      </c>
      <c r="Q91" s="20"/>
    </row>
    <row r="92" spans="1:17" ht="61.2" customHeight="1" x14ac:dyDescent="0.3">
      <c r="A92" s="17">
        <v>89</v>
      </c>
      <c r="B92" s="18">
        <v>89</v>
      </c>
      <c r="C92" s="18">
        <v>0</v>
      </c>
      <c r="D92" s="18" t="s">
        <v>751</v>
      </c>
      <c r="E92" s="18" t="s">
        <v>752</v>
      </c>
      <c r="F92" s="18" t="s">
        <v>753</v>
      </c>
      <c r="G92" s="18" t="s">
        <v>38</v>
      </c>
      <c r="H92" s="18" t="s">
        <v>39</v>
      </c>
      <c r="I92" s="18" t="s">
        <v>49</v>
      </c>
      <c r="J92" s="18">
        <v>17</v>
      </c>
      <c r="K92" s="18" t="s">
        <v>57</v>
      </c>
      <c r="L92" s="18">
        <v>4000</v>
      </c>
      <c r="M92" s="18" t="s">
        <v>784</v>
      </c>
      <c r="N92" s="19">
        <v>45675</v>
      </c>
      <c r="O92" s="18" t="s">
        <v>872</v>
      </c>
      <c r="P92" s="18">
        <v>6090</v>
      </c>
      <c r="Q92" s="20"/>
    </row>
    <row r="93" spans="1:17" ht="61.2" customHeight="1" x14ac:dyDescent="0.3">
      <c r="A93" s="17">
        <v>90</v>
      </c>
      <c r="B93" s="18">
        <v>90</v>
      </c>
      <c r="C93" s="18">
        <v>0</v>
      </c>
      <c r="D93" s="18" t="s">
        <v>754</v>
      </c>
      <c r="E93" s="18" t="s">
        <v>755</v>
      </c>
      <c r="F93" s="18" t="s">
        <v>756</v>
      </c>
      <c r="G93" s="18" t="s">
        <v>38</v>
      </c>
      <c r="H93" s="18" t="s">
        <v>39</v>
      </c>
      <c r="I93" s="18" t="s">
        <v>49</v>
      </c>
      <c r="J93" s="18">
        <v>26</v>
      </c>
      <c r="K93" s="18" t="s">
        <v>54</v>
      </c>
      <c r="L93" s="18">
        <v>5000</v>
      </c>
      <c r="M93" s="18" t="s">
        <v>784</v>
      </c>
      <c r="N93" s="19">
        <v>45675</v>
      </c>
      <c r="O93" s="18" t="s">
        <v>873</v>
      </c>
      <c r="P93" s="18">
        <v>6090</v>
      </c>
      <c r="Q93" s="20"/>
    </row>
    <row r="94" spans="1:17" ht="61.2" customHeight="1" x14ac:dyDescent="0.3">
      <c r="A94" s="17">
        <v>91</v>
      </c>
      <c r="B94" s="18">
        <v>91</v>
      </c>
      <c r="C94" s="18">
        <v>0</v>
      </c>
      <c r="D94" s="18" t="s">
        <v>757</v>
      </c>
      <c r="E94" s="18" t="s">
        <v>758</v>
      </c>
      <c r="F94" s="18" t="s">
        <v>759</v>
      </c>
      <c r="G94" s="18" t="s">
        <v>38</v>
      </c>
      <c r="H94" s="18" t="s">
        <v>39</v>
      </c>
      <c r="I94" s="18" t="s">
        <v>49</v>
      </c>
      <c r="J94" s="18">
        <v>55</v>
      </c>
      <c r="K94" s="18" t="s">
        <v>57</v>
      </c>
      <c r="L94" s="18">
        <v>5000</v>
      </c>
      <c r="M94" s="18" t="s">
        <v>784</v>
      </c>
      <c r="N94" s="19">
        <v>45675</v>
      </c>
      <c r="O94" s="18" t="s">
        <v>874</v>
      </c>
      <c r="P94" s="18">
        <v>6090</v>
      </c>
      <c r="Q94" s="20"/>
    </row>
    <row r="95" spans="1:17" ht="61.2" customHeight="1" x14ac:dyDescent="0.3">
      <c r="A95" s="17">
        <v>92</v>
      </c>
      <c r="B95" s="18">
        <v>92</v>
      </c>
      <c r="C95" s="18">
        <v>0</v>
      </c>
      <c r="D95" s="18" t="s">
        <v>760</v>
      </c>
      <c r="E95" s="18" t="s">
        <v>761</v>
      </c>
      <c r="F95" s="18" t="s">
        <v>762</v>
      </c>
      <c r="G95" s="18" t="s">
        <v>38</v>
      </c>
      <c r="H95" s="18" t="s">
        <v>39</v>
      </c>
      <c r="I95" s="18" t="s">
        <v>49</v>
      </c>
      <c r="J95" s="18">
        <v>62</v>
      </c>
      <c r="K95" s="18" t="s">
        <v>57</v>
      </c>
      <c r="L95" s="18">
        <v>3000</v>
      </c>
      <c r="M95" s="18" t="s">
        <v>784</v>
      </c>
      <c r="N95" s="19">
        <v>45675</v>
      </c>
      <c r="O95" s="18" t="s">
        <v>875</v>
      </c>
      <c r="P95" s="18">
        <v>6090</v>
      </c>
      <c r="Q95" s="20"/>
    </row>
    <row r="96" spans="1:17" ht="61.2" customHeight="1" x14ac:dyDescent="0.3">
      <c r="A96" s="17">
        <v>93</v>
      </c>
      <c r="B96" s="18">
        <v>93</v>
      </c>
      <c r="C96" s="18">
        <v>0</v>
      </c>
      <c r="D96" s="18" t="s">
        <v>763</v>
      </c>
      <c r="E96" s="18" t="s">
        <v>313</v>
      </c>
      <c r="F96" s="18" t="s">
        <v>764</v>
      </c>
      <c r="G96" s="18" t="s">
        <v>38</v>
      </c>
      <c r="H96" s="18" t="s">
        <v>39</v>
      </c>
      <c r="I96" s="18" t="s">
        <v>49</v>
      </c>
      <c r="J96" s="18">
        <v>29</v>
      </c>
      <c r="K96" s="18" t="s">
        <v>57</v>
      </c>
      <c r="L96" s="18">
        <v>4000</v>
      </c>
      <c r="M96" s="18" t="s">
        <v>784</v>
      </c>
      <c r="N96" s="19">
        <v>45675</v>
      </c>
      <c r="O96" s="18" t="s">
        <v>876</v>
      </c>
      <c r="P96" s="18">
        <v>6090</v>
      </c>
      <c r="Q96" s="20"/>
    </row>
    <row r="97" spans="1:17" ht="61.2" customHeight="1" x14ac:dyDescent="0.3">
      <c r="A97" s="17">
        <v>94</v>
      </c>
      <c r="B97" s="18">
        <v>94</v>
      </c>
      <c r="C97" s="18">
        <v>0</v>
      </c>
      <c r="D97" s="18" t="s">
        <v>765</v>
      </c>
      <c r="E97" s="18" t="s">
        <v>313</v>
      </c>
      <c r="F97" s="18" t="s">
        <v>764</v>
      </c>
      <c r="G97" s="18" t="s">
        <v>38</v>
      </c>
      <c r="H97" s="18" t="s">
        <v>39</v>
      </c>
      <c r="I97" s="18" t="s">
        <v>49</v>
      </c>
      <c r="J97" s="18">
        <v>46</v>
      </c>
      <c r="K97" s="18" t="s">
        <v>57</v>
      </c>
      <c r="L97" s="18">
        <v>4000</v>
      </c>
      <c r="M97" s="18" t="s">
        <v>784</v>
      </c>
      <c r="N97" s="19">
        <v>45675</v>
      </c>
      <c r="O97" s="18" t="s">
        <v>877</v>
      </c>
      <c r="P97" s="18">
        <v>6090</v>
      </c>
      <c r="Q97" s="20"/>
    </row>
    <row r="98" spans="1:17" ht="61.2" customHeight="1" x14ac:dyDescent="0.3">
      <c r="A98" s="17">
        <v>95</v>
      </c>
      <c r="B98" s="18">
        <v>95</v>
      </c>
      <c r="C98" s="18">
        <v>0</v>
      </c>
      <c r="D98" s="18" t="s">
        <v>766</v>
      </c>
      <c r="E98" s="18" t="s">
        <v>767</v>
      </c>
      <c r="F98" s="18" t="s">
        <v>768</v>
      </c>
      <c r="G98" s="18" t="s">
        <v>38</v>
      </c>
      <c r="H98" s="18" t="s">
        <v>39</v>
      </c>
      <c r="I98" s="18" t="s">
        <v>49</v>
      </c>
      <c r="J98" s="18">
        <v>31</v>
      </c>
      <c r="K98" s="18" t="s">
        <v>54</v>
      </c>
      <c r="L98" s="18">
        <v>4000</v>
      </c>
      <c r="M98" s="18" t="s">
        <v>784</v>
      </c>
      <c r="N98" s="19">
        <v>45675</v>
      </c>
      <c r="O98" s="18" t="s">
        <v>878</v>
      </c>
      <c r="P98" s="18">
        <v>6090</v>
      </c>
      <c r="Q98" s="20"/>
    </row>
    <row r="99" spans="1:17" ht="61.2" customHeight="1" x14ac:dyDescent="0.3">
      <c r="A99" s="17">
        <v>96</v>
      </c>
      <c r="B99" s="18">
        <v>96</v>
      </c>
      <c r="C99" s="18">
        <v>0</v>
      </c>
      <c r="D99" s="18" t="s">
        <v>769</v>
      </c>
      <c r="E99" s="18" t="s">
        <v>770</v>
      </c>
      <c r="F99" s="18" t="s">
        <v>771</v>
      </c>
      <c r="G99" s="18" t="s">
        <v>38</v>
      </c>
      <c r="H99" s="18" t="s">
        <v>39</v>
      </c>
      <c r="I99" s="18" t="s">
        <v>49</v>
      </c>
      <c r="J99" s="18">
        <v>11</v>
      </c>
      <c r="K99" s="18" t="s">
        <v>50</v>
      </c>
      <c r="L99" s="18">
        <v>5000</v>
      </c>
      <c r="M99" s="18" t="s">
        <v>784</v>
      </c>
      <c r="N99" s="19">
        <v>45676</v>
      </c>
      <c r="O99" s="18" t="s">
        <v>879</v>
      </c>
      <c r="P99" s="18">
        <v>6090</v>
      </c>
      <c r="Q99" s="20"/>
    </row>
    <row r="100" spans="1:17" ht="61.2" customHeight="1" x14ac:dyDescent="0.3">
      <c r="A100" s="17">
        <v>97</v>
      </c>
      <c r="B100" s="18">
        <v>97</v>
      </c>
      <c r="C100" s="18">
        <v>0</v>
      </c>
      <c r="D100" s="18" t="s">
        <v>772</v>
      </c>
      <c r="E100" s="18" t="s">
        <v>773</v>
      </c>
      <c r="F100" s="18" t="s">
        <v>774</v>
      </c>
      <c r="G100" s="18" t="s">
        <v>38</v>
      </c>
      <c r="H100" s="18" t="s">
        <v>39</v>
      </c>
      <c r="I100" s="18" t="s">
        <v>53</v>
      </c>
      <c r="J100" s="18">
        <v>18</v>
      </c>
      <c r="K100" s="18" t="s">
        <v>57</v>
      </c>
      <c r="L100" s="18">
        <v>6000</v>
      </c>
      <c r="M100" s="18" t="s">
        <v>784</v>
      </c>
      <c r="N100" s="19">
        <v>45676</v>
      </c>
      <c r="O100" s="18" t="s">
        <v>880</v>
      </c>
      <c r="P100" s="18">
        <v>6090</v>
      </c>
      <c r="Q100" s="20"/>
    </row>
    <row r="101" spans="1:17" ht="61.2" customHeight="1" x14ac:dyDescent="0.3">
      <c r="A101" s="17">
        <v>98</v>
      </c>
      <c r="B101" s="18">
        <v>98</v>
      </c>
      <c r="C101" s="18">
        <v>0</v>
      </c>
      <c r="D101" s="18" t="s">
        <v>775</v>
      </c>
      <c r="E101" s="18" t="s">
        <v>776</v>
      </c>
      <c r="F101" s="18" t="s">
        <v>777</v>
      </c>
      <c r="G101" s="18" t="s">
        <v>38</v>
      </c>
      <c r="H101" s="18" t="s">
        <v>39</v>
      </c>
      <c r="I101" s="18" t="s">
        <v>49</v>
      </c>
      <c r="J101" s="18">
        <v>30</v>
      </c>
      <c r="K101" s="18" t="s">
        <v>57</v>
      </c>
      <c r="L101" s="18">
        <v>7000</v>
      </c>
      <c r="M101" s="18" t="s">
        <v>784</v>
      </c>
      <c r="N101" s="19">
        <v>45676</v>
      </c>
      <c r="O101" s="18" t="s">
        <v>881</v>
      </c>
      <c r="P101" s="18">
        <v>6090</v>
      </c>
      <c r="Q101" s="20"/>
    </row>
    <row r="102" spans="1:17" ht="61.2" customHeight="1" x14ac:dyDescent="0.3">
      <c r="A102" s="17">
        <v>99</v>
      </c>
      <c r="B102" s="18">
        <v>99</v>
      </c>
      <c r="C102" s="18">
        <v>0</v>
      </c>
      <c r="D102" s="18" t="s">
        <v>778</v>
      </c>
      <c r="E102" s="18" t="s">
        <v>779</v>
      </c>
      <c r="F102" s="18" t="s">
        <v>780</v>
      </c>
      <c r="G102" s="18" t="s">
        <v>38</v>
      </c>
      <c r="H102" s="18" t="s">
        <v>39</v>
      </c>
      <c r="I102" s="18" t="s">
        <v>49</v>
      </c>
      <c r="J102" s="18">
        <v>49</v>
      </c>
      <c r="K102" s="18" t="s">
        <v>57</v>
      </c>
      <c r="L102" s="18">
        <v>5000</v>
      </c>
      <c r="M102" s="18" t="s">
        <v>784</v>
      </c>
      <c r="N102" s="19">
        <v>45676</v>
      </c>
      <c r="O102" s="18" t="s">
        <v>882</v>
      </c>
      <c r="P102" s="18">
        <v>6090</v>
      </c>
      <c r="Q102" s="20"/>
    </row>
    <row r="103" spans="1:17" ht="61.2" customHeight="1" x14ac:dyDescent="0.3">
      <c r="A103" s="17">
        <v>100</v>
      </c>
      <c r="B103" s="18">
        <v>100</v>
      </c>
      <c r="C103" s="18">
        <v>0</v>
      </c>
      <c r="D103" s="18" t="s">
        <v>781</v>
      </c>
      <c r="E103" s="18" t="s">
        <v>782</v>
      </c>
      <c r="F103" s="18" t="s">
        <v>783</v>
      </c>
      <c r="G103" s="18" t="s">
        <v>38</v>
      </c>
      <c r="H103" s="18" t="s">
        <v>39</v>
      </c>
      <c r="I103" s="18" t="s">
        <v>53</v>
      </c>
      <c r="J103" s="18">
        <v>32</v>
      </c>
      <c r="K103" s="18" t="s">
        <v>54</v>
      </c>
      <c r="L103" s="18">
        <v>7000</v>
      </c>
      <c r="M103" s="18" t="s">
        <v>784</v>
      </c>
      <c r="N103" s="19">
        <v>45676</v>
      </c>
      <c r="O103" s="18" t="s">
        <v>883</v>
      </c>
      <c r="P103" s="18">
        <v>6090</v>
      </c>
      <c r="Q103" s="20"/>
    </row>
    <row r="104" spans="1:17" s="16" customFormat="1" ht="11.4" x14ac:dyDescent="0.3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 t="s">
        <v>32</v>
      </c>
      <c r="P104" s="15">
        <f>SUM(P4:P103)</f>
        <v>609000</v>
      </c>
      <c r="Q104" s="15"/>
    </row>
  </sheetData>
  <autoFilter ref="A3:Q104" xr:uid="{00000000-0009-0000-0000-000001000000}">
    <sortState xmlns:xlrd2="http://schemas.microsoft.com/office/spreadsheetml/2017/richdata2" ref="A4:Q104">
      <sortCondition ref="A3:A104"/>
    </sortState>
  </autoFilter>
  <mergeCells count="2">
    <mergeCell ref="A1:Q1"/>
    <mergeCell ref="A2:Q2"/>
  </mergeCells>
  <pageMargins left="0.23622047244094491" right="0.15748031496062992" top="0.28999999999999998" bottom="0.21" header="0.34" footer="0.16"/>
  <pageSetup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SAMURIZED REPORT</vt:lpstr>
      <vt:lpstr>LIMBS</vt:lpstr>
      <vt:lpstr>CALIPERS</vt:lpstr>
      <vt:lpstr>CRUTCHES</vt:lpstr>
      <vt:lpstr>TRICYCLES</vt:lpstr>
      <vt:lpstr>WHEEL CHAIRS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BMVSS ADMIN</cp:lastModifiedBy>
  <cp:lastPrinted>2023-04-22T09:26:53Z</cp:lastPrinted>
  <dcterms:created xsi:type="dcterms:W3CDTF">2023-04-18T08:42:01Z</dcterms:created>
  <dcterms:modified xsi:type="dcterms:W3CDTF">2025-06-09T06:27:33Z</dcterms:modified>
</cp:coreProperties>
</file>